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00\общая\Прайсы\прайсы 2024\"/>
    </mc:Choice>
  </mc:AlternateContent>
  <xr:revisionPtr revIDLastSave="0" documentId="13_ncr:1_{F4FB2B81-4524-423A-B530-4D2528DBF79E}" xr6:coauthVersionLast="47" xr6:coauthVersionMax="47" xr10:uidLastSave="{00000000-0000-0000-0000-000000000000}"/>
  <bookViews>
    <workbookView xWindow="-120" yWindow="-120" windowWidth="29040" windowHeight="15840" tabRatio="202" xr2:uid="{00000000-000D-0000-FFFF-FFFF00000000}"/>
  </bookViews>
  <sheets>
    <sheet name="TDSheet" sheetId="1" r:id="rId1"/>
  </sheets>
  <definedNames>
    <definedName name="_xlnm.Print_Area" localSheetId="0">TDSheet!$B$1:$K$495</definedName>
  </definedNames>
  <calcPr calcId="191029" refMode="R1C1"/>
</workbook>
</file>

<file path=xl/calcChain.xml><?xml version="1.0" encoding="utf-8"?>
<calcChain xmlns="http://schemas.openxmlformats.org/spreadsheetml/2006/main">
  <c r="H34" i="1" l="1"/>
  <c r="I34" i="1"/>
  <c r="J34" i="1"/>
  <c r="H36" i="1"/>
  <c r="I36" i="1"/>
  <c r="J36" i="1"/>
  <c r="H37" i="1"/>
  <c r="I37" i="1"/>
  <c r="J37" i="1"/>
  <c r="H38" i="1"/>
  <c r="I38" i="1"/>
  <c r="J38" i="1"/>
  <c r="H39" i="1"/>
  <c r="I39" i="1"/>
  <c r="J39" i="1"/>
  <c r="J255" i="1"/>
  <c r="I255" i="1"/>
  <c r="H255" i="1"/>
  <c r="J242" i="1" l="1"/>
  <c r="I242" i="1"/>
  <c r="H242" i="1"/>
  <c r="J342" i="1"/>
  <c r="I342" i="1"/>
  <c r="H342" i="1"/>
  <c r="J420" i="1" l="1"/>
  <c r="I420" i="1"/>
  <c r="H420" i="1"/>
  <c r="J473" i="1"/>
  <c r="I473" i="1"/>
  <c r="H473" i="1"/>
  <c r="J163" i="1"/>
  <c r="I163" i="1"/>
  <c r="H163" i="1"/>
  <c r="J162" i="1"/>
  <c r="I162" i="1"/>
  <c r="H162" i="1"/>
  <c r="J396" i="1"/>
  <c r="I396" i="1"/>
  <c r="H396" i="1"/>
  <c r="J385" i="1"/>
  <c r="I385" i="1"/>
  <c r="H385" i="1"/>
  <c r="J470" i="1"/>
  <c r="I470" i="1"/>
  <c r="H470" i="1"/>
  <c r="J465" i="1"/>
  <c r="I465" i="1"/>
  <c r="H465" i="1"/>
  <c r="J233" i="1"/>
  <c r="I233" i="1"/>
  <c r="H233" i="1"/>
  <c r="J248" i="1"/>
  <c r="I248" i="1"/>
  <c r="H248" i="1"/>
  <c r="J260" i="1" l="1"/>
  <c r="I260" i="1"/>
  <c r="H260" i="1"/>
  <c r="J326" i="1"/>
  <c r="I326" i="1"/>
  <c r="H326" i="1"/>
  <c r="J324" i="1"/>
  <c r="I324" i="1"/>
  <c r="H324" i="1"/>
  <c r="H478" i="1"/>
  <c r="H479" i="1"/>
  <c r="H480" i="1"/>
  <c r="H482" i="1"/>
  <c r="J383" i="1" l="1"/>
  <c r="I383" i="1"/>
  <c r="H383" i="1"/>
  <c r="J382" i="1"/>
  <c r="I382" i="1"/>
  <c r="H382" i="1"/>
  <c r="J381" i="1"/>
  <c r="I381" i="1"/>
  <c r="H381" i="1"/>
  <c r="H95" i="1"/>
  <c r="H123" i="1"/>
  <c r="J123" i="1"/>
  <c r="I123" i="1"/>
  <c r="J100" i="1"/>
  <c r="I100" i="1"/>
  <c r="H100" i="1"/>
  <c r="H14" i="1"/>
  <c r="H16" i="1"/>
  <c r="H194" i="1" l="1"/>
  <c r="H185" i="1"/>
  <c r="J186" i="1"/>
  <c r="I186" i="1"/>
  <c r="H186" i="1"/>
  <c r="J154" i="1"/>
  <c r="I154" i="1"/>
  <c r="H154" i="1"/>
  <c r="J26" i="1"/>
  <c r="I26" i="1"/>
  <c r="H26" i="1"/>
  <c r="J461" i="1"/>
  <c r="I461" i="1"/>
  <c r="H461" i="1"/>
  <c r="H462" i="1"/>
  <c r="I462" i="1"/>
  <c r="J462" i="1"/>
  <c r="J455" i="1"/>
  <c r="I455" i="1"/>
  <c r="H455" i="1"/>
  <c r="J451" i="1"/>
  <c r="I451" i="1"/>
  <c r="H451" i="1"/>
  <c r="J450" i="1"/>
  <c r="I450" i="1"/>
  <c r="H450" i="1"/>
  <c r="J447" i="1"/>
  <c r="I447" i="1"/>
  <c r="H447" i="1"/>
  <c r="J443" i="1"/>
  <c r="I443" i="1"/>
  <c r="H443" i="1"/>
  <c r="J439" i="1"/>
  <c r="I439" i="1"/>
  <c r="H439" i="1"/>
  <c r="J437" i="1"/>
  <c r="I437" i="1"/>
  <c r="H437" i="1"/>
  <c r="J436" i="1"/>
  <c r="I436" i="1"/>
  <c r="H436" i="1"/>
  <c r="J435" i="1"/>
  <c r="I435" i="1"/>
  <c r="H435" i="1"/>
  <c r="J434" i="1"/>
  <c r="I434" i="1"/>
  <c r="H434" i="1"/>
  <c r="J433" i="1"/>
  <c r="I433" i="1"/>
  <c r="H433" i="1"/>
  <c r="J375" i="1"/>
  <c r="I375" i="1"/>
  <c r="H375" i="1"/>
  <c r="J363" i="1"/>
  <c r="I363" i="1"/>
  <c r="H363" i="1"/>
  <c r="J351" i="1"/>
  <c r="I351" i="1"/>
  <c r="H351" i="1"/>
  <c r="J347" i="1"/>
  <c r="I347" i="1"/>
  <c r="H347" i="1"/>
  <c r="J345" i="1"/>
  <c r="I345" i="1"/>
  <c r="H345" i="1"/>
  <c r="J219" i="1"/>
  <c r="I219" i="1"/>
  <c r="H219" i="1"/>
  <c r="J325" i="1"/>
  <c r="I325" i="1"/>
  <c r="H325" i="1"/>
  <c r="J322" i="1"/>
  <c r="I322" i="1"/>
  <c r="H322" i="1"/>
  <c r="J315" i="1" l="1"/>
  <c r="I315" i="1"/>
  <c r="H315" i="1"/>
  <c r="J310" i="1"/>
  <c r="I310" i="1"/>
  <c r="H310" i="1"/>
  <c r="J299" i="1"/>
  <c r="I299" i="1"/>
  <c r="H299" i="1"/>
  <c r="J300" i="1"/>
  <c r="I300" i="1"/>
  <c r="H300" i="1"/>
  <c r="J298" i="1"/>
  <c r="I298" i="1"/>
  <c r="H298" i="1"/>
  <c r="J283" i="1"/>
  <c r="I283" i="1"/>
  <c r="H283" i="1"/>
  <c r="J273" i="1"/>
  <c r="I273" i="1"/>
  <c r="H273" i="1"/>
  <c r="J281" i="1"/>
  <c r="I281" i="1"/>
  <c r="H281" i="1"/>
  <c r="J280" i="1"/>
  <c r="I280" i="1"/>
  <c r="H280" i="1"/>
  <c r="J277" i="1"/>
  <c r="I277" i="1"/>
  <c r="H277" i="1"/>
  <c r="J278" i="1"/>
  <c r="I278" i="1"/>
  <c r="H278" i="1"/>
  <c r="H257" i="1"/>
  <c r="J257" i="1"/>
  <c r="I257" i="1"/>
  <c r="J243" i="1"/>
  <c r="I243" i="1"/>
  <c r="H243" i="1"/>
  <c r="J239" i="1"/>
  <c r="I239" i="1"/>
  <c r="H239" i="1"/>
  <c r="J240" i="1"/>
  <c r="I240" i="1"/>
  <c r="H240" i="1"/>
  <c r="J236" i="1"/>
  <c r="I236" i="1"/>
  <c r="H236" i="1"/>
  <c r="J235" i="1"/>
  <c r="I235" i="1"/>
  <c r="H235" i="1"/>
  <c r="J231" i="1"/>
  <c r="I231" i="1"/>
  <c r="H231" i="1"/>
  <c r="J229" i="1"/>
  <c r="I229" i="1"/>
  <c r="H229" i="1"/>
  <c r="J228" i="1"/>
  <c r="I228" i="1"/>
  <c r="H228" i="1"/>
  <c r="J226" i="1"/>
  <c r="I226" i="1"/>
  <c r="H226" i="1"/>
  <c r="J224" i="1"/>
  <c r="I224" i="1"/>
  <c r="H224" i="1"/>
  <c r="J223" i="1"/>
  <c r="I223" i="1"/>
  <c r="H223" i="1"/>
  <c r="J221" i="1"/>
  <c r="I221" i="1"/>
  <c r="H221" i="1"/>
  <c r="J217" i="1"/>
  <c r="I217" i="1"/>
  <c r="H217" i="1"/>
  <c r="J216" i="1"/>
  <c r="I216" i="1"/>
  <c r="H216" i="1"/>
  <c r="J215" i="1"/>
  <c r="I215" i="1"/>
  <c r="H215" i="1"/>
  <c r="J211" i="1"/>
  <c r="J212" i="1"/>
  <c r="I211" i="1"/>
  <c r="I212" i="1"/>
  <c r="H211" i="1"/>
  <c r="H212" i="1"/>
  <c r="J213" i="1"/>
  <c r="I213" i="1"/>
  <c r="H213" i="1"/>
  <c r="H202" i="1"/>
  <c r="I202" i="1"/>
  <c r="J202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J193" i="1"/>
  <c r="I193" i="1"/>
  <c r="H193" i="1"/>
  <c r="J192" i="1"/>
  <c r="I192" i="1"/>
  <c r="H192" i="1"/>
  <c r="J190" i="1"/>
  <c r="I190" i="1"/>
  <c r="H190" i="1"/>
  <c r="J189" i="1"/>
  <c r="I189" i="1"/>
  <c r="H189" i="1"/>
  <c r="J184" i="1"/>
  <c r="I184" i="1"/>
  <c r="H184" i="1"/>
  <c r="J187" i="1"/>
  <c r="I187" i="1"/>
  <c r="H187" i="1"/>
  <c r="J185" i="1"/>
  <c r="I185" i="1"/>
  <c r="J181" i="1"/>
  <c r="I181" i="1"/>
  <c r="H181" i="1"/>
  <c r="J179" i="1"/>
  <c r="I179" i="1"/>
  <c r="H179" i="1"/>
  <c r="J177" i="1"/>
  <c r="I177" i="1"/>
  <c r="H177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0" i="1"/>
  <c r="I170" i="1"/>
  <c r="H170" i="1"/>
  <c r="J168" i="1"/>
  <c r="I168" i="1"/>
  <c r="H168" i="1"/>
  <c r="J159" i="1" l="1"/>
  <c r="I159" i="1"/>
  <c r="H159" i="1"/>
  <c r="J151" i="1"/>
  <c r="I151" i="1"/>
  <c r="H151" i="1"/>
  <c r="J150" i="1"/>
  <c r="I150" i="1"/>
  <c r="H150" i="1"/>
  <c r="J149" i="1"/>
  <c r="I149" i="1"/>
  <c r="H149" i="1"/>
  <c r="J136" i="1"/>
  <c r="I136" i="1"/>
  <c r="H136" i="1"/>
  <c r="J126" i="1"/>
  <c r="I126" i="1"/>
  <c r="H126" i="1"/>
  <c r="J121" i="1"/>
  <c r="I121" i="1"/>
  <c r="H121" i="1"/>
  <c r="J120" i="1"/>
  <c r="I120" i="1"/>
  <c r="H120" i="1"/>
  <c r="J95" i="1"/>
  <c r="I95" i="1"/>
  <c r="H102" i="1" l="1"/>
  <c r="I102" i="1"/>
  <c r="J102" i="1"/>
  <c r="J60" i="1"/>
  <c r="I60" i="1"/>
  <c r="H60" i="1"/>
  <c r="J57" i="1"/>
  <c r="I57" i="1"/>
  <c r="H57" i="1"/>
  <c r="H13" i="1"/>
  <c r="J463" i="1" l="1"/>
  <c r="I463" i="1"/>
  <c r="H463" i="1"/>
  <c r="J145" i="1"/>
  <c r="I145" i="1"/>
  <c r="H145" i="1"/>
  <c r="H134" i="1"/>
  <c r="I134" i="1"/>
  <c r="J134" i="1"/>
  <c r="J71" i="1"/>
  <c r="I71" i="1"/>
  <c r="H71" i="1"/>
  <c r="J464" i="1"/>
  <c r="I464" i="1"/>
  <c r="H464" i="1"/>
  <c r="J284" i="1"/>
  <c r="I284" i="1"/>
  <c r="H284" i="1"/>
  <c r="J279" i="1"/>
  <c r="I279" i="1"/>
  <c r="H279" i="1"/>
  <c r="J460" i="1"/>
  <c r="I460" i="1"/>
  <c r="H460" i="1"/>
  <c r="J352" i="1"/>
  <c r="I352" i="1"/>
  <c r="H352" i="1"/>
  <c r="J349" i="1"/>
  <c r="I349" i="1"/>
  <c r="H349" i="1"/>
  <c r="J338" i="1"/>
  <c r="I338" i="1"/>
  <c r="H338" i="1"/>
  <c r="J13" i="1"/>
  <c r="I13" i="1"/>
  <c r="J466" i="1"/>
  <c r="I466" i="1"/>
  <c r="H466" i="1"/>
  <c r="J415" i="1"/>
  <c r="I415" i="1"/>
  <c r="H415" i="1"/>
  <c r="J331" i="1"/>
  <c r="I331" i="1"/>
  <c r="H331" i="1"/>
  <c r="J258" i="1"/>
  <c r="I258" i="1"/>
  <c r="H258" i="1"/>
  <c r="J157" i="1"/>
  <c r="I157" i="1"/>
  <c r="H157" i="1"/>
  <c r="J143" i="1"/>
  <c r="I143" i="1"/>
  <c r="H143" i="1"/>
  <c r="J140" i="1"/>
  <c r="I140" i="1"/>
  <c r="H140" i="1"/>
  <c r="J43" i="1"/>
  <c r="I43" i="1"/>
  <c r="H43" i="1"/>
  <c r="J42" i="1"/>
  <c r="I42" i="1"/>
  <c r="H42" i="1"/>
  <c r="H41" i="1"/>
  <c r="J41" i="1"/>
  <c r="I41" i="1"/>
  <c r="J387" i="1"/>
  <c r="I387" i="1"/>
  <c r="H387" i="1"/>
  <c r="J419" i="1"/>
  <c r="I419" i="1"/>
  <c r="H419" i="1"/>
  <c r="J68" i="1"/>
  <c r="I68" i="1"/>
  <c r="H68" i="1"/>
  <c r="J18" i="1"/>
  <c r="I18" i="1"/>
  <c r="H18" i="1"/>
  <c r="H132" i="1" l="1"/>
  <c r="I132" i="1"/>
  <c r="J132" i="1"/>
  <c r="H111" i="1"/>
  <c r="I111" i="1"/>
  <c r="J111" i="1"/>
  <c r="J103" i="1"/>
  <c r="I103" i="1"/>
  <c r="H103" i="1"/>
  <c r="J416" i="1"/>
  <c r="I416" i="1"/>
  <c r="H416" i="1"/>
  <c r="J96" i="1"/>
  <c r="I96" i="1"/>
  <c r="H96" i="1"/>
  <c r="J253" i="1"/>
  <c r="I253" i="1"/>
  <c r="H253" i="1"/>
  <c r="J147" i="1"/>
  <c r="I147" i="1"/>
  <c r="H147" i="1"/>
  <c r="J468" i="1"/>
  <c r="I468" i="1"/>
  <c r="H468" i="1"/>
  <c r="J480" i="1"/>
  <c r="I480" i="1"/>
  <c r="J469" i="1"/>
  <c r="I469" i="1"/>
  <c r="H469" i="1"/>
  <c r="J86" i="1"/>
  <c r="I86" i="1"/>
  <c r="H86" i="1"/>
  <c r="J266" i="1"/>
  <c r="I266" i="1"/>
  <c r="H266" i="1"/>
  <c r="J29" i="1"/>
  <c r="I29" i="1"/>
  <c r="H29" i="1"/>
  <c r="J16" i="1"/>
  <c r="I16" i="1"/>
  <c r="J155" i="1"/>
  <c r="I155" i="1"/>
  <c r="H155" i="1"/>
  <c r="J153" i="1"/>
  <c r="I153" i="1"/>
  <c r="H153" i="1"/>
  <c r="J152" i="1"/>
  <c r="I152" i="1"/>
  <c r="H152" i="1"/>
  <c r="J318" i="1"/>
  <c r="I318" i="1"/>
  <c r="H318" i="1"/>
  <c r="J340" i="1"/>
  <c r="I340" i="1"/>
  <c r="H340" i="1"/>
  <c r="H410" i="1"/>
  <c r="I410" i="1"/>
  <c r="J410" i="1"/>
  <c r="H323" i="1" l="1"/>
  <c r="I323" i="1"/>
  <c r="J323" i="1"/>
  <c r="H319" i="1"/>
  <c r="I319" i="1"/>
  <c r="J319" i="1"/>
  <c r="J81" i="1"/>
  <c r="I81" i="1"/>
  <c r="H81" i="1"/>
  <c r="J94" i="1"/>
  <c r="I94" i="1"/>
  <c r="H94" i="1"/>
  <c r="J430" i="1"/>
  <c r="I430" i="1"/>
  <c r="H430" i="1"/>
  <c r="J142" i="1"/>
  <c r="I142" i="1"/>
  <c r="H142" i="1"/>
  <c r="J83" i="1"/>
  <c r="I83" i="1"/>
  <c r="H83" i="1"/>
  <c r="J131" i="1"/>
  <c r="I131" i="1"/>
  <c r="H131" i="1"/>
  <c r="J66" i="1"/>
  <c r="I66" i="1"/>
  <c r="H66" i="1"/>
  <c r="J70" i="1"/>
  <c r="I70" i="1"/>
  <c r="H70" i="1"/>
  <c r="J63" i="1"/>
  <c r="I63" i="1"/>
  <c r="H63" i="1"/>
  <c r="J45" i="1"/>
  <c r="I45" i="1"/>
  <c r="H45" i="1"/>
  <c r="J44" i="1"/>
  <c r="I44" i="1"/>
  <c r="H44" i="1"/>
  <c r="J50" i="1"/>
  <c r="I50" i="1"/>
  <c r="H50" i="1"/>
  <c r="J46" i="1"/>
  <c r="I46" i="1"/>
  <c r="H46" i="1"/>
  <c r="J49" i="1"/>
  <c r="I49" i="1"/>
  <c r="H49" i="1"/>
  <c r="J48" i="1"/>
  <c r="I48" i="1"/>
  <c r="H48" i="1"/>
  <c r="J28" i="1"/>
  <c r="I28" i="1"/>
  <c r="H28" i="1"/>
  <c r="J67" i="1"/>
  <c r="I67" i="1"/>
  <c r="H67" i="1"/>
  <c r="J47" i="1"/>
  <c r="I47" i="1"/>
  <c r="H47" i="1"/>
  <c r="J51" i="1"/>
  <c r="I51" i="1"/>
  <c r="H51" i="1"/>
  <c r="J25" i="1"/>
  <c r="I25" i="1"/>
  <c r="H25" i="1"/>
  <c r="J24" i="1"/>
  <c r="I24" i="1"/>
  <c r="H24" i="1"/>
  <c r="J289" i="1"/>
  <c r="I289" i="1"/>
  <c r="H289" i="1"/>
  <c r="J77" i="1"/>
  <c r="I77" i="1"/>
  <c r="H77" i="1"/>
  <c r="J366" i="1"/>
  <c r="I366" i="1"/>
  <c r="H366" i="1"/>
  <c r="J14" i="1"/>
  <c r="J19" i="1"/>
  <c r="J20" i="1"/>
  <c r="J21" i="1"/>
  <c r="J22" i="1"/>
  <c r="J23" i="1"/>
  <c r="J40" i="1"/>
  <c r="J52" i="1"/>
  <c r="J53" i="1"/>
  <c r="J55" i="1"/>
  <c r="J56" i="1"/>
  <c r="J58" i="1"/>
  <c r="J59" i="1"/>
  <c r="J62" i="1"/>
  <c r="J64" i="1"/>
  <c r="J73" i="1"/>
  <c r="J75" i="1"/>
  <c r="J79" i="1"/>
  <c r="J82" i="1"/>
  <c r="J84" i="1"/>
  <c r="J85" i="1"/>
  <c r="J88" i="1"/>
  <c r="J92" i="1"/>
  <c r="J98" i="1"/>
  <c r="J105" i="1"/>
  <c r="J107" i="1"/>
  <c r="J108" i="1"/>
  <c r="J109" i="1"/>
  <c r="J114" i="1"/>
  <c r="J116" i="1"/>
  <c r="J118" i="1"/>
  <c r="J124" i="1"/>
  <c r="J127" i="1"/>
  <c r="J128" i="1"/>
  <c r="J129" i="1"/>
  <c r="J133" i="1"/>
  <c r="J138" i="1"/>
  <c r="J141" i="1"/>
  <c r="J158" i="1"/>
  <c r="J160" i="1"/>
  <c r="J165" i="1"/>
  <c r="J241" i="1"/>
  <c r="J245" i="1"/>
  <c r="J247" i="1"/>
  <c r="J249" i="1"/>
  <c r="J250" i="1"/>
  <c r="J252" i="1"/>
  <c r="J262" i="1"/>
  <c r="J264" i="1"/>
  <c r="J268" i="1"/>
  <c r="J269" i="1"/>
  <c r="J275" i="1"/>
  <c r="J282" i="1"/>
  <c r="J286" i="1"/>
  <c r="J288" i="1"/>
  <c r="J291" i="1"/>
  <c r="J292" i="1"/>
  <c r="J294" i="1"/>
  <c r="J296" i="1"/>
  <c r="J302" i="1"/>
  <c r="J303" i="1"/>
  <c r="J304" i="1"/>
  <c r="J305" i="1"/>
  <c r="J306" i="1"/>
  <c r="J307" i="1"/>
  <c r="J308" i="1"/>
  <c r="J309" i="1"/>
  <c r="J311" i="1"/>
  <c r="J312" i="1"/>
  <c r="J313" i="1"/>
  <c r="J314" i="1"/>
  <c r="J316" i="1"/>
  <c r="J321" i="1"/>
  <c r="J328" i="1"/>
  <c r="J330" i="1"/>
  <c r="J332" i="1"/>
  <c r="J334" i="1"/>
  <c r="J335" i="1"/>
  <c r="J336" i="1"/>
  <c r="J343" i="1"/>
  <c r="J353" i="1"/>
  <c r="J354" i="1"/>
  <c r="J355" i="1"/>
  <c r="J356" i="1"/>
  <c r="J357" i="1"/>
  <c r="J359" i="1"/>
  <c r="J360" i="1"/>
  <c r="J361" i="1"/>
  <c r="J362" i="1"/>
  <c r="J364" i="1"/>
  <c r="J368" i="1"/>
  <c r="J370" i="1"/>
  <c r="J372" i="1"/>
  <c r="J373" i="1"/>
  <c r="J377" i="1"/>
  <c r="J378" i="1"/>
  <c r="J379" i="1"/>
  <c r="J388" i="1"/>
  <c r="J390" i="1"/>
  <c r="J392" i="1"/>
  <c r="J394" i="1"/>
  <c r="J398" i="1"/>
  <c r="J399" i="1"/>
  <c r="J401" i="1"/>
  <c r="J403" i="1"/>
  <c r="J405" i="1"/>
  <c r="J406" i="1"/>
  <c r="J408" i="1"/>
  <c r="J409" i="1"/>
  <c r="J412" i="1"/>
  <c r="J413" i="1"/>
  <c r="J414" i="1"/>
  <c r="J417" i="1"/>
  <c r="J418" i="1"/>
  <c r="J421" i="1"/>
  <c r="J423" i="1"/>
  <c r="J424" i="1"/>
  <c r="J425" i="1"/>
  <c r="J426" i="1"/>
  <c r="J428" i="1"/>
  <c r="J431" i="1"/>
  <c r="J432" i="1"/>
  <c r="J438" i="1"/>
  <c r="J440" i="1"/>
  <c r="J442" i="1"/>
  <c r="J444" i="1"/>
  <c r="J445" i="1"/>
  <c r="J446" i="1"/>
  <c r="J448" i="1"/>
  <c r="J449" i="1"/>
  <c r="J452" i="1"/>
  <c r="J453" i="1"/>
  <c r="J454" i="1"/>
  <c r="J456" i="1"/>
  <c r="J457" i="1"/>
  <c r="J458" i="1"/>
  <c r="J471" i="1"/>
  <c r="J472" i="1"/>
  <c r="J474" i="1"/>
  <c r="J475" i="1"/>
  <c r="J476" i="1"/>
  <c r="J477" i="1"/>
  <c r="J478" i="1"/>
  <c r="J479" i="1"/>
  <c r="J482" i="1"/>
  <c r="I14" i="1"/>
  <c r="I19" i="1"/>
  <c r="I20" i="1"/>
  <c r="I21" i="1"/>
  <c r="I22" i="1"/>
  <c r="I23" i="1"/>
  <c r="I40" i="1"/>
  <c r="I52" i="1"/>
  <c r="I53" i="1"/>
  <c r="I55" i="1"/>
  <c r="I56" i="1"/>
  <c r="I58" i="1"/>
  <c r="I59" i="1"/>
  <c r="I62" i="1"/>
  <c r="I64" i="1"/>
  <c r="I73" i="1"/>
  <c r="I75" i="1"/>
  <c r="I79" i="1"/>
  <c r="I82" i="1"/>
  <c r="I84" i="1"/>
  <c r="I85" i="1"/>
  <c r="I88" i="1"/>
  <c r="I92" i="1"/>
  <c r="I98" i="1"/>
  <c r="I105" i="1"/>
  <c r="I107" i="1"/>
  <c r="I108" i="1"/>
  <c r="I109" i="1"/>
  <c r="I114" i="1"/>
  <c r="I116" i="1"/>
  <c r="I118" i="1"/>
  <c r="I124" i="1"/>
  <c r="I127" i="1"/>
  <c r="I128" i="1"/>
  <c r="I129" i="1"/>
  <c r="I133" i="1"/>
  <c r="I138" i="1"/>
  <c r="I141" i="1"/>
  <c r="I158" i="1"/>
  <c r="I160" i="1"/>
  <c r="I165" i="1"/>
  <c r="I241" i="1"/>
  <c r="I245" i="1"/>
  <c r="I247" i="1"/>
  <c r="I249" i="1"/>
  <c r="I250" i="1"/>
  <c r="I252" i="1"/>
  <c r="I262" i="1"/>
  <c r="I264" i="1"/>
  <c r="I268" i="1"/>
  <c r="I269" i="1"/>
  <c r="I275" i="1"/>
  <c r="I282" i="1"/>
  <c r="I286" i="1"/>
  <c r="I288" i="1"/>
  <c r="I291" i="1"/>
  <c r="I292" i="1"/>
  <c r="I294" i="1"/>
  <c r="I296" i="1"/>
  <c r="I302" i="1"/>
  <c r="I303" i="1"/>
  <c r="I304" i="1"/>
  <c r="I305" i="1"/>
  <c r="I306" i="1"/>
  <c r="I307" i="1"/>
  <c r="I308" i="1"/>
  <c r="I309" i="1"/>
  <c r="I311" i="1"/>
  <c r="I312" i="1"/>
  <c r="I313" i="1"/>
  <c r="I314" i="1"/>
  <c r="I316" i="1"/>
  <c r="I321" i="1"/>
  <c r="I328" i="1"/>
  <c r="I330" i="1"/>
  <c r="I332" i="1"/>
  <c r="I334" i="1"/>
  <c r="I335" i="1"/>
  <c r="I336" i="1"/>
  <c r="I343" i="1"/>
  <c r="I353" i="1"/>
  <c r="I354" i="1"/>
  <c r="I355" i="1"/>
  <c r="I356" i="1"/>
  <c r="I357" i="1"/>
  <c r="I359" i="1"/>
  <c r="I360" i="1"/>
  <c r="I361" i="1"/>
  <c r="I362" i="1"/>
  <c r="I364" i="1"/>
  <c r="I368" i="1"/>
  <c r="I370" i="1"/>
  <c r="I372" i="1"/>
  <c r="I373" i="1"/>
  <c r="I377" i="1"/>
  <c r="I378" i="1"/>
  <c r="I379" i="1"/>
  <c r="I388" i="1"/>
  <c r="I390" i="1"/>
  <c r="I392" i="1"/>
  <c r="I394" i="1"/>
  <c r="I398" i="1"/>
  <c r="I399" i="1"/>
  <c r="I401" i="1"/>
  <c r="I403" i="1"/>
  <c r="I405" i="1"/>
  <c r="I406" i="1"/>
  <c r="I408" i="1"/>
  <c r="I409" i="1"/>
  <c r="I412" i="1"/>
  <c r="I413" i="1"/>
  <c r="I414" i="1"/>
  <c r="I417" i="1"/>
  <c r="I418" i="1"/>
  <c r="I421" i="1"/>
  <c r="I423" i="1"/>
  <c r="I424" i="1"/>
  <c r="I425" i="1"/>
  <c r="I426" i="1"/>
  <c r="I428" i="1"/>
  <c r="I431" i="1"/>
  <c r="I432" i="1"/>
  <c r="I438" i="1"/>
  <c r="I440" i="1"/>
  <c r="I442" i="1"/>
  <c r="I444" i="1"/>
  <c r="I445" i="1"/>
  <c r="I446" i="1"/>
  <c r="I448" i="1"/>
  <c r="I449" i="1"/>
  <c r="I452" i="1"/>
  <c r="I453" i="1"/>
  <c r="I454" i="1"/>
  <c r="I456" i="1"/>
  <c r="I457" i="1"/>
  <c r="I458" i="1"/>
  <c r="I471" i="1"/>
  <c r="I472" i="1"/>
  <c r="I474" i="1"/>
  <c r="I475" i="1"/>
  <c r="I476" i="1"/>
  <c r="I477" i="1"/>
  <c r="I478" i="1"/>
  <c r="I479" i="1"/>
  <c r="I482" i="1"/>
  <c r="H23" i="1"/>
  <c r="H20" i="1" l="1"/>
  <c r="H22" i="1"/>
  <c r="H21" i="1"/>
  <c r="H19" i="1"/>
  <c r="H403" i="1"/>
  <c r="H471" i="1"/>
  <c r="H288" i="1"/>
  <c r="H294" i="1"/>
  <c r="H75" i="1"/>
  <c r="H245" i="1" l="1"/>
  <c r="H118" i="1"/>
  <c r="H79" i="1"/>
  <c r="H82" i="1"/>
  <c r="H84" i="1"/>
  <c r="H85" i="1"/>
  <c r="H88" i="1"/>
  <c r="H92" i="1"/>
  <c r="H98" i="1"/>
  <c r="H105" i="1"/>
  <c r="H107" i="1"/>
  <c r="H108" i="1"/>
  <c r="H109" i="1"/>
  <c r="H114" i="1"/>
  <c r="H116" i="1"/>
  <c r="H124" i="1"/>
  <c r="H127" i="1"/>
  <c r="H128" i="1"/>
  <c r="H129" i="1"/>
  <c r="H133" i="1"/>
  <c r="H138" i="1"/>
  <c r="H141" i="1"/>
  <c r="H158" i="1"/>
  <c r="H160" i="1"/>
  <c r="H165" i="1"/>
  <c r="H241" i="1"/>
  <c r="H247" i="1"/>
  <c r="H249" i="1"/>
  <c r="H250" i="1"/>
  <c r="H252" i="1"/>
  <c r="H262" i="1"/>
  <c r="H264" i="1"/>
  <c r="H268" i="1"/>
  <c r="H269" i="1"/>
  <c r="H275" i="1"/>
  <c r="H282" i="1"/>
  <c r="H286" i="1"/>
  <c r="H291" i="1"/>
  <c r="H292" i="1"/>
  <c r="H296" i="1"/>
  <c r="H302" i="1"/>
  <c r="H303" i="1"/>
  <c r="H304" i="1"/>
  <c r="H305" i="1"/>
  <c r="H306" i="1"/>
  <c r="H307" i="1"/>
  <c r="H308" i="1"/>
  <c r="H309" i="1"/>
  <c r="H311" i="1"/>
  <c r="H312" i="1"/>
  <c r="H313" i="1"/>
  <c r="H314" i="1"/>
  <c r="H316" i="1"/>
  <c r="H321" i="1"/>
  <c r="H328" i="1"/>
  <c r="H330" i="1"/>
  <c r="H332" i="1"/>
  <c r="H334" i="1"/>
  <c r="H335" i="1"/>
  <c r="H336" i="1"/>
  <c r="H343" i="1"/>
  <c r="H353" i="1"/>
  <c r="H354" i="1"/>
  <c r="H355" i="1"/>
  <c r="H356" i="1"/>
  <c r="H357" i="1"/>
  <c r="H359" i="1"/>
  <c r="H360" i="1"/>
  <c r="H361" i="1"/>
  <c r="H362" i="1"/>
  <c r="H364" i="1"/>
  <c r="H368" i="1"/>
  <c r="H370" i="1"/>
  <c r="H372" i="1"/>
  <c r="H373" i="1"/>
  <c r="H377" i="1"/>
  <c r="H378" i="1"/>
  <c r="H379" i="1"/>
  <c r="H388" i="1"/>
  <c r="H390" i="1"/>
  <c r="H392" i="1"/>
  <c r="H394" i="1"/>
  <c r="H398" i="1"/>
  <c r="H399" i="1"/>
  <c r="H401" i="1"/>
  <c r="H405" i="1"/>
  <c r="H406" i="1"/>
  <c r="H408" i="1"/>
  <c r="H409" i="1"/>
  <c r="H412" i="1"/>
  <c r="H413" i="1"/>
  <c r="H414" i="1"/>
  <c r="H417" i="1"/>
  <c r="H418" i="1"/>
  <c r="H421" i="1"/>
  <c r="H423" i="1"/>
  <c r="H424" i="1"/>
  <c r="H425" i="1"/>
  <c r="H426" i="1"/>
  <c r="H428" i="1"/>
  <c r="H431" i="1"/>
  <c r="H432" i="1"/>
  <c r="H438" i="1"/>
  <c r="H440" i="1"/>
  <c r="H442" i="1"/>
  <c r="H444" i="1"/>
  <c r="H445" i="1"/>
  <c r="H446" i="1"/>
  <c r="H448" i="1"/>
  <c r="H449" i="1"/>
  <c r="H452" i="1"/>
  <c r="H453" i="1"/>
  <c r="H454" i="1"/>
  <c r="H456" i="1"/>
  <c r="H457" i="1"/>
  <c r="H458" i="1"/>
  <c r="H472" i="1"/>
  <c r="H474" i="1"/>
  <c r="H475" i="1"/>
  <c r="H476" i="1"/>
  <c r="H477" i="1"/>
  <c r="H40" i="1"/>
  <c r="H52" i="1"/>
  <c r="H53" i="1"/>
  <c r="H55" i="1"/>
  <c r="H56" i="1"/>
  <c r="H58" i="1"/>
  <c r="H59" i="1"/>
  <c r="H62" i="1"/>
  <c r="H64" i="1"/>
  <c r="H73" i="1"/>
</calcChain>
</file>

<file path=xl/sharedStrings.xml><?xml version="1.0" encoding="utf-8"?>
<sst xmlns="http://schemas.openxmlformats.org/spreadsheetml/2006/main" count="1888" uniqueCount="629">
  <si>
    <t>Цвет</t>
  </si>
  <si>
    <t>Высота (см.)</t>
  </si>
  <si>
    <t>Период цветения</t>
  </si>
  <si>
    <t>Розничная</t>
  </si>
  <si>
    <t xml:space="preserve">                    АКВИЛЕГИЯ</t>
  </si>
  <si>
    <t xml:space="preserve">                        Аквилегия вееровидная "Cameo Rose and White" Р9</t>
  </si>
  <si>
    <t>Бело-Розовый</t>
  </si>
  <si>
    <t>10-20</t>
  </si>
  <si>
    <t>V-VII</t>
  </si>
  <si>
    <t xml:space="preserve">                        Аквилегия гибридная "Spring Magic and White", Р9</t>
  </si>
  <si>
    <t>Белый</t>
  </si>
  <si>
    <t>30-40</t>
  </si>
  <si>
    <t>VI-VII</t>
  </si>
  <si>
    <t xml:space="preserve">                        Аквилегия гибридная "Spring Magic Navy and White", Р9</t>
  </si>
  <si>
    <t>Фиолетово-Белый</t>
  </si>
  <si>
    <t xml:space="preserve">                    АМСОНИЯ</t>
  </si>
  <si>
    <t xml:space="preserve">                         АГАСТАХЕ (МНОГОКОЛОСНИК)</t>
  </si>
  <si>
    <t>Фиолетовый</t>
  </si>
  <si>
    <t>120-150</t>
  </si>
  <si>
    <t>VII-IX</t>
  </si>
  <si>
    <t>Голубой</t>
  </si>
  <si>
    <t>60-80</t>
  </si>
  <si>
    <t>V-VI</t>
  </si>
  <si>
    <t>70-90</t>
  </si>
  <si>
    <t xml:space="preserve">                    АНАФАЛИС</t>
  </si>
  <si>
    <t xml:space="preserve">                        Анафалис маргариточный Р9</t>
  </si>
  <si>
    <t>30-60</t>
  </si>
  <si>
    <t>Светло-Розовый</t>
  </si>
  <si>
    <t>100-120</t>
  </si>
  <si>
    <t>VIII-IX</t>
  </si>
  <si>
    <t>20-40</t>
  </si>
  <si>
    <t>VI-VIII</t>
  </si>
  <si>
    <t>Сиреневый</t>
  </si>
  <si>
    <t xml:space="preserve">                    АСТИЛЬБА</t>
  </si>
  <si>
    <t>Микс</t>
  </si>
  <si>
    <t>80-100</t>
  </si>
  <si>
    <t>Розово-Лиловый</t>
  </si>
  <si>
    <t>VII-VIII</t>
  </si>
  <si>
    <t>Кремово-Белый</t>
  </si>
  <si>
    <t>Темно-Красный</t>
  </si>
  <si>
    <t>40-60</t>
  </si>
  <si>
    <t>Нежно-Розовый</t>
  </si>
  <si>
    <t>Светло-Сиреневый</t>
  </si>
  <si>
    <t>20-30</t>
  </si>
  <si>
    <t>Розовый</t>
  </si>
  <si>
    <t>30-50</t>
  </si>
  <si>
    <t>Красный</t>
  </si>
  <si>
    <t>VII</t>
  </si>
  <si>
    <t xml:space="preserve">                    АСТРА</t>
  </si>
  <si>
    <t xml:space="preserve">                        Астра альпийская "Blue" Р9</t>
  </si>
  <si>
    <t>Пурпурно-Фиолетовый</t>
  </si>
  <si>
    <t>Сине-Фиолетовый</t>
  </si>
  <si>
    <t>Лилово-Розовый</t>
  </si>
  <si>
    <t xml:space="preserve">                        Астра альпийская "Pink" Р9</t>
  </si>
  <si>
    <t>Темно-Розовый</t>
  </si>
  <si>
    <t>Розово-Красный</t>
  </si>
  <si>
    <t>VIII-X</t>
  </si>
  <si>
    <t>Голубо-Синий</t>
  </si>
  <si>
    <t>VIII</t>
  </si>
  <si>
    <t>Малиновый</t>
  </si>
  <si>
    <t>50-70</t>
  </si>
  <si>
    <t xml:space="preserve">                    АСТРАНЦИЯ</t>
  </si>
  <si>
    <t>VI-IX</t>
  </si>
  <si>
    <t xml:space="preserve">                    БАДАН</t>
  </si>
  <si>
    <t>IV-V</t>
  </si>
  <si>
    <t xml:space="preserve">                    БАПТИЗИЯ</t>
  </si>
  <si>
    <t>130-150</t>
  </si>
  <si>
    <t>VI</t>
  </si>
  <si>
    <t xml:space="preserve">                    БАРВИНОК</t>
  </si>
  <si>
    <t xml:space="preserve">                        Барвинок малый P9</t>
  </si>
  <si>
    <t xml:space="preserve">                    БЕЛОКОПЫТНИК</t>
  </si>
  <si>
    <t>V</t>
  </si>
  <si>
    <t>Злак</t>
  </si>
  <si>
    <t>V-VIII</t>
  </si>
  <si>
    <t xml:space="preserve">                    БРУННЕРА</t>
  </si>
  <si>
    <t xml:space="preserve">                    БУЗУЛЬНИК</t>
  </si>
  <si>
    <t>Желтый</t>
  </si>
  <si>
    <t>180-200</t>
  </si>
  <si>
    <t xml:space="preserve">                    БУКВИЦА</t>
  </si>
  <si>
    <t xml:space="preserve">                        Буквица лекарственная (розовая) Р9</t>
  </si>
  <si>
    <t xml:space="preserve">                    ВАСИЛЕК</t>
  </si>
  <si>
    <t xml:space="preserve">                        Василек подбеленный Р9</t>
  </si>
  <si>
    <t xml:space="preserve">                    ВАСИЛИСТНИК</t>
  </si>
  <si>
    <t xml:space="preserve">                    ВАТОЧНИК</t>
  </si>
  <si>
    <t>Розово-Пурпурный</t>
  </si>
  <si>
    <t xml:space="preserve">                    ВЕРБЕЙНИК</t>
  </si>
  <si>
    <t xml:space="preserve">                    ВЕРНОНИЯ</t>
  </si>
  <si>
    <t xml:space="preserve">                        Вернония пучковатая Р9</t>
  </si>
  <si>
    <t xml:space="preserve">                    ВЕРОНИКА</t>
  </si>
  <si>
    <t>Синий</t>
  </si>
  <si>
    <t xml:space="preserve">                        Вероника длиннолистная Р9</t>
  </si>
  <si>
    <t xml:space="preserve">                        Вероника колосковая Р9</t>
  </si>
  <si>
    <t>120-140</t>
  </si>
  <si>
    <t xml:space="preserve">                    ВОЛЖАНКА</t>
  </si>
  <si>
    <t>15-20</t>
  </si>
  <si>
    <t xml:space="preserve">                    ГЕЛЕНИУМ</t>
  </si>
  <si>
    <t>Золотисто-Желтый</t>
  </si>
  <si>
    <t>VII-X</t>
  </si>
  <si>
    <t xml:space="preserve">                        Гелениум осенний "Helena Red Shades" Р9</t>
  </si>
  <si>
    <t xml:space="preserve">                    ГЕЛИОПСИС</t>
  </si>
  <si>
    <t xml:space="preserve">                        Гелиопсис шероховатый, Р9</t>
  </si>
  <si>
    <t xml:space="preserve">                    ГЕРАНЬ</t>
  </si>
  <si>
    <t xml:space="preserve">                    ГОЛОВЧАТКА</t>
  </si>
  <si>
    <t xml:space="preserve">                        Головчатка гигантская, Р9</t>
  </si>
  <si>
    <t>200-250</t>
  </si>
  <si>
    <t xml:space="preserve">                    ГОРЕЦ</t>
  </si>
  <si>
    <t>Кремовый</t>
  </si>
  <si>
    <t xml:space="preserve">                    ДЕЛЬФИНИУМ</t>
  </si>
  <si>
    <t xml:space="preserve">                    ДЕРБЕННИК</t>
  </si>
  <si>
    <t xml:space="preserve">                    ДУШЕВИК</t>
  </si>
  <si>
    <t xml:space="preserve">                    ДЮШЕНЕЯ</t>
  </si>
  <si>
    <t xml:space="preserve">                    ЗОЛОТАРНИК (Солидаго)</t>
  </si>
  <si>
    <t xml:space="preserve">                        Золотарник (Солидаго) гибридный "Goldking" Р9</t>
  </si>
  <si>
    <t xml:space="preserve">                    ИРИС</t>
  </si>
  <si>
    <t xml:space="preserve">                        Ирис болотный С2</t>
  </si>
  <si>
    <t>Фиолетово-Синий</t>
  </si>
  <si>
    <t xml:space="preserve">                        Ирис сибирский С2</t>
  </si>
  <si>
    <t xml:space="preserve">                    ИССОП</t>
  </si>
  <si>
    <t>35-45</t>
  </si>
  <si>
    <t xml:space="preserve">                        Иссоп лекарственный "Whitе" Р9</t>
  </si>
  <si>
    <t xml:space="preserve">                    КЕЛЕРИЯ (ТОНКОНОГ)</t>
  </si>
  <si>
    <t xml:space="preserve">                    КЛЕВЕР</t>
  </si>
  <si>
    <t xml:space="preserve">                    КЛЕНОЛИСТНИК</t>
  </si>
  <si>
    <t xml:space="preserve">                    КОЛОКОЛЬЧИК</t>
  </si>
  <si>
    <t>20-25</t>
  </si>
  <si>
    <t xml:space="preserve">                        Колокольчик карпатский P9</t>
  </si>
  <si>
    <t xml:space="preserve">                        Колокольчик точечный Р9</t>
  </si>
  <si>
    <t xml:space="preserve">                    КОРОСТАВНИК</t>
  </si>
  <si>
    <t xml:space="preserve">                    КОРОТКОНОЖКА</t>
  </si>
  <si>
    <t xml:space="preserve">                        Коротконожка лесная Р9</t>
  </si>
  <si>
    <t xml:space="preserve">                    КОТОВНИК</t>
  </si>
  <si>
    <t>25-35</t>
  </si>
  <si>
    <t xml:space="preserve">                    КРОВОХЛЕБКА</t>
  </si>
  <si>
    <t xml:space="preserve">                    КУПАЛЬНИЦА</t>
  </si>
  <si>
    <t xml:space="preserve">                    ЛАБАЗНИК</t>
  </si>
  <si>
    <t xml:space="preserve">                        Лапчатка кроваво-красная "Scarlet Red" Р9</t>
  </si>
  <si>
    <t>55-75</t>
  </si>
  <si>
    <t xml:space="preserve">                    ЛИЛЕЙНИК</t>
  </si>
  <si>
    <t xml:space="preserve">                        Лилейник "Anzac" С2</t>
  </si>
  <si>
    <t>Дынно-Розовый</t>
  </si>
  <si>
    <t xml:space="preserve">                        Лилейник "Chicago Jewel" С2</t>
  </si>
  <si>
    <t>Лавандовый</t>
  </si>
  <si>
    <t>45-65</t>
  </si>
  <si>
    <t xml:space="preserve">                        Лилейник "Crimson Pirate" С2</t>
  </si>
  <si>
    <t xml:space="preserve">                        Лилейник "Double Yellou River" С2</t>
  </si>
  <si>
    <t>65-85</t>
  </si>
  <si>
    <t xml:space="preserve">                        Лилейник "Frans Hals" C2-С3</t>
  </si>
  <si>
    <t>Бордово-Оранжевый</t>
  </si>
  <si>
    <t xml:space="preserve">                        Лилейник "Mildred Mitchell" С2</t>
  </si>
  <si>
    <t xml:space="preserve">                        Лилейник "Night Beacon" C2</t>
  </si>
  <si>
    <t>Пурпурно-Темный</t>
  </si>
  <si>
    <t xml:space="preserve">                        Лилейник "President Maghe Marshe" С2</t>
  </si>
  <si>
    <t xml:space="preserve">                        Лилейник "Schnickel Fritz"  С2</t>
  </si>
  <si>
    <t xml:space="preserve">                        Лилейник "Stella de Oro" С2</t>
  </si>
  <si>
    <t xml:space="preserve">                        Лилейник "Winsome Lady" С2-C3</t>
  </si>
  <si>
    <t xml:space="preserve">                    ЛИХНИС</t>
  </si>
  <si>
    <t xml:space="preserve">                    ЛУГОВИК (щучка)</t>
  </si>
  <si>
    <t xml:space="preserve">                    ЛУК</t>
  </si>
  <si>
    <t xml:space="preserve">                        Лук ветвистый Р9</t>
  </si>
  <si>
    <t>60-70</t>
  </si>
  <si>
    <t xml:space="preserve">                    ЛЮПИН</t>
  </si>
  <si>
    <t xml:space="preserve">                    МАНЖЕТКА</t>
  </si>
  <si>
    <t xml:space="preserve">                        Манжетка мягкая "Senior" C2</t>
  </si>
  <si>
    <t xml:space="preserve">                    МЕДУНИЦА</t>
  </si>
  <si>
    <t xml:space="preserve">                    МЕЛКОЛЕПЕСТНИК</t>
  </si>
  <si>
    <t xml:space="preserve">                    МИСКАНТУС</t>
  </si>
  <si>
    <t>IX-X</t>
  </si>
  <si>
    <t xml:space="preserve">                    МОЛИНИЯ</t>
  </si>
  <si>
    <t xml:space="preserve">                        Молиния голубая Р9</t>
  </si>
  <si>
    <t xml:space="preserve">                    МОЛОЧАЙ</t>
  </si>
  <si>
    <t xml:space="preserve">                    ОВСЯННИЦА</t>
  </si>
  <si>
    <t xml:space="preserve">                        Овсянница Мейера Р9</t>
  </si>
  <si>
    <t xml:space="preserve">                    ОЖИКА</t>
  </si>
  <si>
    <t xml:space="preserve">                        Ожика снежно-белая , Р9</t>
  </si>
  <si>
    <t xml:space="preserve">                    ОСОКА</t>
  </si>
  <si>
    <t xml:space="preserve">                        Осока пальмолистная Р9</t>
  </si>
  <si>
    <t xml:space="preserve">                    ОЧИТОК</t>
  </si>
  <si>
    <t>40-50</t>
  </si>
  <si>
    <t>Вишневый</t>
  </si>
  <si>
    <t xml:space="preserve">                    ПАПОРОТНИК</t>
  </si>
  <si>
    <t>Папоротник</t>
  </si>
  <si>
    <t xml:space="preserve">                        Осмунда азиатская, С7,5</t>
  </si>
  <si>
    <t xml:space="preserve">                        Щитовник толстокорневищный С5</t>
  </si>
  <si>
    <t>110-130</t>
  </si>
  <si>
    <t xml:space="preserve">                    ПАХИЗАНДРА</t>
  </si>
  <si>
    <t xml:space="preserve">                    ПЕНСТЕМОН</t>
  </si>
  <si>
    <t xml:space="preserve">                    ПЕРЛОВНИК</t>
  </si>
  <si>
    <t xml:space="preserve">                        Перловник высочайший  Р9</t>
  </si>
  <si>
    <t>VI-X</t>
  </si>
  <si>
    <t xml:space="preserve">                    ПЕРОВСКИЯ</t>
  </si>
  <si>
    <t xml:space="preserve">                    ПИЖМА</t>
  </si>
  <si>
    <t xml:space="preserve">                    ПОЛЫНЬ</t>
  </si>
  <si>
    <t>160-180</t>
  </si>
  <si>
    <t>Пурпурно-Розовый</t>
  </si>
  <si>
    <t xml:space="preserve">                    ПРОСО</t>
  </si>
  <si>
    <t xml:space="preserve">                    ПРОСТРЕЛ </t>
  </si>
  <si>
    <t>IV</t>
  </si>
  <si>
    <t xml:space="preserve">                    РУДБЕКИЯ</t>
  </si>
  <si>
    <t xml:space="preserve">                        Рудбекия западная "Black Beauty" Р9</t>
  </si>
  <si>
    <t>Желто-Черный</t>
  </si>
  <si>
    <t xml:space="preserve">                    СЕРОБОРОДНИК</t>
  </si>
  <si>
    <t xml:space="preserve">                    СЕСЛЕРИЯ</t>
  </si>
  <si>
    <t xml:space="preserve">                        Сеслерия осенняя Р9</t>
  </si>
  <si>
    <t xml:space="preserve">                    СИЗИРИНХИУМ</t>
  </si>
  <si>
    <t xml:space="preserve">                    СИНЕГОЛОВНИК</t>
  </si>
  <si>
    <t xml:space="preserve">                    СОЛИДАСТЕР</t>
  </si>
  <si>
    <t xml:space="preserve">                        Солидастер желтый "Lemore" Р9</t>
  </si>
  <si>
    <t xml:space="preserve">                    СОЛОНЕЧНИК</t>
  </si>
  <si>
    <t xml:space="preserve">                        Солонечник узколистный Р9</t>
  </si>
  <si>
    <t xml:space="preserve">                    СХИЗАХИРИУМ</t>
  </si>
  <si>
    <t xml:space="preserve">                    ТЕЛЛИМА</t>
  </si>
  <si>
    <t xml:space="preserve">                        Теллима крупноцветковая Р9</t>
  </si>
  <si>
    <t xml:space="preserve">                        Теллима крупноцветковая С2</t>
  </si>
  <si>
    <t xml:space="preserve">                    ТИАРЕЛЛА</t>
  </si>
  <si>
    <t xml:space="preserve">                        Тиарелла "Iron Butterflу", Р9</t>
  </si>
  <si>
    <t xml:space="preserve">                    ТЫСЯЧЕЛИСТНИК</t>
  </si>
  <si>
    <t xml:space="preserve">                        Тысячелистник обыкновенный "Cerise Queen" Р9</t>
  </si>
  <si>
    <t xml:space="preserve">                        Тысячелистник обыкновенный "Flowerburst  red shades" Р9</t>
  </si>
  <si>
    <t xml:space="preserve">                    ФИАЛКА</t>
  </si>
  <si>
    <t xml:space="preserve">                        Фиалка душистая "Konigin Charlotte" Р9</t>
  </si>
  <si>
    <t xml:space="preserve">                        Фиалка мотыльковая Р9</t>
  </si>
  <si>
    <t xml:space="preserve">                        Фиалка сестринская "Albiflora" Р9</t>
  </si>
  <si>
    <t xml:space="preserve">                        Фиалка сестринская "Red Cloud" Р9</t>
  </si>
  <si>
    <t xml:space="preserve">                    ФИЗОСТЕГИЯ</t>
  </si>
  <si>
    <t xml:space="preserve">                    ФЛОКС</t>
  </si>
  <si>
    <t xml:space="preserve">                    ХОСТА</t>
  </si>
  <si>
    <t>Светло-Фиолетовый</t>
  </si>
  <si>
    <t xml:space="preserve">                        Хоста гибридная "Mama Mia" С2</t>
  </si>
  <si>
    <t xml:space="preserve">                        Хоста гибридная "Minutemann" С2</t>
  </si>
  <si>
    <t xml:space="preserve">                        Хоста гибридная "Wide Brim" С2-С3</t>
  </si>
  <si>
    <t xml:space="preserve">                        Хоста Форчуна "Sharmon" С2</t>
  </si>
  <si>
    <t xml:space="preserve">                    ШАЛФЕЙ</t>
  </si>
  <si>
    <t xml:space="preserve">                    ЭХИНАЦЕЯ</t>
  </si>
  <si>
    <t xml:space="preserve">                    ЯСКОЛКА</t>
  </si>
  <si>
    <t xml:space="preserve">            Многолетние цветы</t>
  </si>
  <si>
    <t>e-mail: info@dsflora.ru 
сайт: www.dsflora.ru 
instagram: design_flora 
vk.соm.design_flora</t>
  </si>
  <si>
    <t xml:space="preserve">Прайс-лист </t>
  </si>
  <si>
    <r>
      <t xml:space="preserve"> опт</t>
    </r>
    <r>
      <rPr>
        <b/>
        <sz val="9"/>
        <rFont val="Arial"/>
        <family val="2"/>
      </rPr>
      <t xml:space="preserve">                          от 50.000-100.000 </t>
    </r>
    <r>
      <rPr>
        <b/>
        <sz val="10"/>
        <rFont val="Arial"/>
        <family val="2"/>
        <charset val="204"/>
      </rPr>
      <t>скидка 20%</t>
    </r>
  </si>
  <si>
    <r>
      <t xml:space="preserve">опт                            от 100.000-500.000 </t>
    </r>
    <r>
      <rPr>
        <b/>
        <sz val="10"/>
        <rFont val="Arial"/>
        <family val="2"/>
        <charset val="204"/>
      </rPr>
      <t>скидка 30%</t>
    </r>
  </si>
  <si>
    <r>
      <t>опт                            от 500.000</t>
    </r>
    <r>
      <rPr>
        <b/>
        <sz val="10"/>
        <rFont val="Arial"/>
        <family val="2"/>
        <charset val="204"/>
      </rPr>
      <t xml:space="preserve"> 40%</t>
    </r>
  </si>
  <si>
    <t xml:space="preserve">                        Бузульник зубчатый Р9</t>
  </si>
  <si>
    <t xml:space="preserve">                    ВЯЗЕЛЬ</t>
  </si>
  <si>
    <t xml:space="preserve">                        Вязель разноцветный Р9</t>
  </si>
  <si>
    <t>Бело-розовый</t>
  </si>
  <si>
    <t xml:space="preserve">                    ЗОПНИК</t>
  </si>
  <si>
    <t xml:space="preserve">                        Зопник клубненосный "Bronze Flamingo" Р9</t>
  </si>
  <si>
    <t xml:space="preserve">                    КЕРМЕК</t>
  </si>
  <si>
    <t xml:space="preserve">                        Кермек широколистный Р9</t>
  </si>
  <si>
    <t xml:space="preserve">                    БЕДРЕНЕЦ</t>
  </si>
  <si>
    <t>50-100</t>
  </si>
  <si>
    <t xml:space="preserve">                    ЛАВАТЕРА</t>
  </si>
  <si>
    <t xml:space="preserve">                        Лаватера тюренгенская Р9</t>
  </si>
  <si>
    <t xml:space="preserve">                        Купальница китайская Р9</t>
  </si>
  <si>
    <t>40-70</t>
  </si>
  <si>
    <t xml:space="preserve">                        Сеслерия блестящая Р9</t>
  </si>
  <si>
    <t>90-100</t>
  </si>
  <si>
    <t xml:space="preserve">                    СТАХИС</t>
  </si>
  <si>
    <t xml:space="preserve">                        Стахис шерстистый Р9</t>
  </si>
  <si>
    <t xml:space="preserve">                        Аквилегия гибридная "Blue Star", Р9</t>
  </si>
  <si>
    <t>Бело-Голубой</t>
  </si>
  <si>
    <t xml:space="preserve">                        Аквилегия гибридная "Crimson Star", Р9</t>
  </si>
  <si>
    <t>Бело-Красный</t>
  </si>
  <si>
    <t>50-60</t>
  </si>
  <si>
    <t xml:space="preserve">                    ПАТРИНИЯ</t>
  </si>
  <si>
    <t>Светло-фиолетовый</t>
  </si>
  <si>
    <t xml:space="preserve">                        Купальница китайская С2</t>
  </si>
  <si>
    <t>Пурпурный</t>
  </si>
  <si>
    <t xml:space="preserve">                        Лихнис халцедонский Р9</t>
  </si>
  <si>
    <t xml:space="preserve">                        Молиния голубая "Heidebraut"  Р9</t>
  </si>
  <si>
    <t>Желто-розовый</t>
  </si>
  <si>
    <t>Серебристый</t>
  </si>
  <si>
    <t xml:space="preserve">                        Тиарелла  сердцелистная  Р9</t>
  </si>
  <si>
    <t xml:space="preserve">                        Мелколепестник красивый "Rosa Juwel" Р9</t>
  </si>
  <si>
    <t xml:space="preserve">                        Лихнис корончатый "Alba", Р9</t>
  </si>
  <si>
    <t xml:space="preserve">                     АИР</t>
  </si>
  <si>
    <t xml:space="preserve">                    КЛОПОГОН</t>
  </si>
  <si>
    <t>Фиолетово-Пурпурный</t>
  </si>
  <si>
    <t>Лилово-Сиреневый</t>
  </si>
  <si>
    <t>Розово-Белый</t>
  </si>
  <si>
    <t>Зеленовато-Желтый</t>
  </si>
  <si>
    <t>Бежево-Желтый</t>
  </si>
  <si>
    <t xml:space="preserve">                    ГРАВИЛАТ</t>
  </si>
  <si>
    <t xml:space="preserve">                        Гравилат чилийский "Feuerball", Р9</t>
  </si>
  <si>
    <t>Сине-Голубые</t>
  </si>
  <si>
    <t>Лиловый</t>
  </si>
  <si>
    <t>Сине-Голубой</t>
  </si>
  <si>
    <t xml:space="preserve">                        Астра кустарниковая "Kristina" Р9</t>
  </si>
  <si>
    <r>
      <t xml:space="preserve">ВНИМАНИЕ!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Оптовые цены на многолетние цветы предоставляются при заключении 
договора садовым центрам, ландшафтным дизайнерам и застройщикам.                                                                                                           Для оптовых клиентов разработана накопительная система скидок.                                                                       </t>
    </r>
    <r>
      <rPr>
        <b/>
        <sz val="9"/>
        <rFont val="Arial"/>
        <family val="2"/>
        <charset val="204"/>
      </rPr>
      <t>Ассортимент растений может меняться. Наличие и цены уточняйте по телефону!</t>
    </r>
  </si>
  <si>
    <t xml:space="preserve">                        Василистник желтый glaucum P9</t>
  </si>
  <si>
    <t xml:space="preserve">                        Иссоп лекарственный "Rosea" Р9</t>
  </si>
  <si>
    <t xml:space="preserve">                        Молиния голубая "Edith Dudzus"  Р9</t>
  </si>
  <si>
    <t xml:space="preserve">                        Молиния голубая "Moorflamme"  Р9</t>
  </si>
  <si>
    <t xml:space="preserve">                        Молиния голубая "Moorhexe"  Р9</t>
  </si>
  <si>
    <t xml:space="preserve">                        Молиния голубая "Poul Petersen" Р9</t>
  </si>
  <si>
    <t xml:space="preserve">                        Молиния голубая "Moorflamme" С2</t>
  </si>
  <si>
    <t xml:space="preserve">                        Молиния голубая "Black Arrows"  Р9</t>
  </si>
  <si>
    <t xml:space="preserve">                        Молиния голубая "Black Arrows"  C2</t>
  </si>
  <si>
    <t xml:space="preserve">                        Молиния голубая "Edith Dudzus"  C2</t>
  </si>
  <si>
    <t xml:space="preserve">                        Молиния голубая "Heidebraut"  С2</t>
  </si>
  <si>
    <t xml:space="preserve">                        Молиния голубая "Heidezwerg" С2</t>
  </si>
  <si>
    <t xml:space="preserve">                        Молиния голубая "Poul Petersen" С2</t>
  </si>
  <si>
    <t xml:space="preserve">                        Молиния тростниковая "Transparant" С2</t>
  </si>
  <si>
    <t xml:space="preserve">                        Тысячелистник обыкновенный "Red Velvet" Р9</t>
  </si>
  <si>
    <t xml:space="preserve">                        Просо прутьевидное "Emerald Chief" С2</t>
  </si>
  <si>
    <t xml:space="preserve">                       Лук  поникающий (Слизун) Р9</t>
  </si>
  <si>
    <t xml:space="preserve">                        Вероникаструм виргинский mix C2</t>
  </si>
  <si>
    <t xml:space="preserve">                        Клопогон даурский С5</t>
  </si>
  <si>
    <t xml:space="preserve">                        Луговик (щучка) "Tautrager" С2</t>
  </si>
  <si>
    <t xml:space="preserve">                        Луговик (щучка) "Goldtau" C2</t>
  </si>
  <si>
    <t xml:space="preserve">                        Тысячелистник птармика Р9 </t>
  </si>
  <si>
    <t xml:space="preserve">                        Аквилегия вееровидная Р9</t>
  </si>
  <si>
    <t xml:space="preserve">                    СПАРТИНА</t>
  </si>
  <si>
    <t xml:space="preserve">                        Спартина гребешковая "Aureomarginata" С2</t>
  </si>
  <si>
    <t xml:space="preserve">                        Осока гладконосая Р9</t>
  </si>
  <si>
    <t xml:space="preserve">                        Бадан тихоокеанский C2</t>
  </si>
  <si>
    <t xml:space="preserve">                        Прострел обыкновенный С1</t>
  </si>
  <si>
    <t xml:space="preserve">                        Тысячелистник серебряный Р9</t>
  </si>
  <si>
    <t xml:space="preserve">                    ПОСКОННИК</t>
  </si>
  <si>
    <r>
      <t xml:space="preserve">                       </t>
    </r>
    <r>
      <rPr>
        <sz val="8"/>
        <rFont val="Arial"/>
        <family val="2"/>
        <charset val="204"/>
      </rPr>
      <t>Прострел обыкновенный "Pinwheel Dark Red Shades" Р9</t>
    </r>
  </si>
  <si>
    <t xml:space="preserve">                        Астильба китайская var. Pumila С2</t>
  </si>
  <si>
    <t xml:space="preserve">                        Астильба китайская var. taquetii С2</t>
  </si>
  <si>
    <t xml:space="preserve">                    ВЕНЕЧНИК</t>
  </si>
  <si>
    <t xml:space="preserve">                        Горец Вейриха С2</t>
  </si>
  <si>
    <t xml:space="preserve">                        Дербенник иволистный "Blush" С2</t>
  </si>
  <si>
    <t xml:space="preserve">                    КАЛИМЕРИС</t>
  </si>
  <si>
    <t xml:space="preserve">                        Манжетка красночерешковая Р9</t>
  </si>
  <si>
    <t xml:space="preserve">                        Тысячелистник обыкновенный "Paprika" Р9</t>
  </si>
  <si>
    <t xml:space="preserve">                        Шалфей дубравный "Mainacht" С2</t>
  </si>
  <si>
    <t xml:space="preserve">                        Шалфей дубравный "Negrito" С2</t>
  </si>
  <si>
    <t>Фиолетово-Бордовый</t>
  </si>
  <si>
    <t xml:space="preserve">                    ВЕРОНИКАСТРУМ</t>
  </si>
  <si>
    <t xml:space="preserve">                    МЕЛИСА</t>
  </si>
  <si>
    <t xml:space="preserve">                        Мелиса лекарственная С2</t>
  </si>
  <si>
    <t xml:space="preserve">                    МЯТА</t>
  </si>
  <si>
    <t xml:space="preserve">                        Мята перечная  Р9</t>
  </si>
  <si>
    <t xml:space="preserve">                        Шалфей дубравный "Amethyst" С2</t>
  </si>
  <si>
    <t>Сиренево-розовый</t>
  </si>
  <si>
    <t>Фиолетово-белый махровый</t>
  </si>
  <si>
    <t>Розовый махровый</t>
  </si>
  <si>
    <t xml:space="preserve">                    КОЛОСНЯК</t>
  </si>
  <si>
    <t xml:space="preserve">                        Колосняк (элимус песчанный) C2</t>
  </si>
  <si>
    <t xml:space="preserve">                    ГИЛЛЕНИЯ</t>
  </si>
  <si>
    <t xml:space="preserve">                    ГОРЯНКА</t>
  </si>
  <si>
    <t xml:space="preserve">                        Шалфей дубравный "Rugen" C2</t>
  </si>
  <si>
    <t xml:space="preserve">                       Посконник пятнистый "Atropurpureum" С2</t>
  </si>
  <si>
    <t xml:space="preserve">                        Шалфей дубравный "Rose Queen" С2</t>
  </si>
  <si>
    <t xml:space="preserve">г. Ульяновск                                                                                                     8(9278) 010-046 (оптовый менеджер). 8(9510) 923-000 (касса) </t>
  </si>
  <si>
    <t>Наименование</t>
  </si>
  <si>
    <t>Готовность</t>
  </si>
  <si>
    <t xml:space="preserve">                            Агастахе (Многоколосник) фенхельный С2</t>
  </si>
  <si>
    <t>Готово</t>
  </si>
  <si>
    <t xml:space="preserve">                        Аквилегия обыкновенная "Christa Barlow", С2</t>
  </si>
  <si>
    <t xml:space="preserve">                        Астильба mix  С2</t>
  </si>
  <si>
    <t xml:space="preserve">                        Астильба Арендса  "Amethyst" C2</t>
  </si>
  <si>
    <t xml:space="preserve">                        Астильба китайская (розовая) С2</t>
  </si>
  <si>
    <t xml:space="preserve">                        Астильба японская "Deutschland" С2</t>
  </si>
  <si>
    <t xml:space="preserve">                        Астильба японская "Ellie" С2</t>
  </si>
  <si>
    <t xml:space="preserve">                        Астильба японская "Europa" С2</t>
  </si>
  <si>
    <t xml:space="preserve">                        Астильба китайская "Heart and Soul" С2</t>
  </si>
  <si>
    <t xml:space="preserve">                        Астильба китайская "Purpurkerze" С2</t>
  </si>
  <si>
    <t xml:space="preserve">                        Астильба китайская "Purple Glory" С2</t>
  </si>
  <si>
    <t xml:space="preserve">                        Астильба китайская "Milk and Honey" С2</t>
  </si>
  <si>
    <t xml:space="preserve">                        Астильба китайская "Vision Inferno" C2</t>
  </si>
  <si>
    <t xml:space="preserve">                        Астильба китайская "Vision in Pink" С2</t>
  </si>
  <si>
    <t xml:space="preserve">                        Астильба Арендса "Hyazinth" С2</t>
  </si>
  <si>
    <t xml:space="preserve">                        Астильба Арендса "Cloria Purpurea" С2</t>
  </si>
  <si>
    <t xml:space="preserve">                        Астильба Арендса "Fanal" С2</t>
  </si>
  <si>
    <t xml:space="preserve">                        Амсония Табернемонтана С2</t>
  </si>
  <si>
    <t xml:space="preserve">                        Амсония  "Blue lce"  С2</t>
  </si>
  <si>
    <t xml:space="preserve">                        Астильба японская "Mainz" С2</t>
  </si>
  <si>
    <t xml:space="preserve">                        Астра кустарниковая "Lady in Blue" С2</t>
  </si>
  <si>
    <t xml:space="preserve">                        Астра кустарниковая "Blaue Lagune" С2</t>
  </si>
  <si>
    <t xml:space="preserve">                        Астра татарская Р9</t>
  </si>
  <si>
    <t xml:space="preserve">                        Астранция большая "Alba", С2</t>
  </si>
  <si>
    <t xml:space="preserve">                        Астранция большая "Primadonna", С2</t>
  </si>
  <si>
    <t xml:space="preserve">                        Астранция большая "Rubra" С2</t>
  </si>
  <si>
    <t xml:space="preserve">                        Бадан сердцелистный "Rotblum" C2</t>
  </si>
  <si>
    <t xml:space="preserve">                        Бадан сердцелистный "Shoeshine" (rose) С2</t>
  </si>
  <si>
    <t xml:space="preserve">                        Баптизия южная C2</t>
  </si>
  <si>
    <t xml:space="preserve">                        Баптизия южная 'Alba' C2</t>
  </si>
  <si>
    <t xml:space="preserve">                        Бедренец большой "Rosea" С2</t>
  </si>
  <si>
    <t xml:space="preserve">                        Бузульник зубчатый "Othello" С2</t>
  </si>
  <si>
    <t xml:space="preserve">                        Бузульник зубчатый С2</t>
  </si>
  <si>
    <t xml:space="preserve">                        Бузульник Пржевальского С2</t>
  </si>
  <si>
    <t xml:space="preserve">                        Бузульник узкоголовчатый "The Rocket" С2</t>
  </si>
  <si>
    <t xml:space="preserve">                        Бузульник Фишера С2</t>
  </si>
  <si>
    <t xml:space="preserve">                        Вербейник клеторовидный C2</t>
  </si>
  <si>
    <t xml:space="preserve">                        Вербейник точечный "Alexander" С2</t>
  </si>
  <si>
    <t xml:space="preserve">                        Ваточник инкартный "Cinderella" С2</t>
  </si>
  <si>
    <t xml:space="preserve">                        Вероника австрийская"Royal Blue" C2</t>
  </si>
  <si>
    <t xml:space="preserve">                        Василистник водосбористый Р9</t>
  </si>
  <si>
    <t>Бледно-Лиловый</t>
  </si>
  <si>
    <t xml:space="preserve">                        Вероникаструм виргинский "Fascination" C2</t>
  </si>
  <si>
    <t xml:space="preserve">                    ГВОЗДИКА</t>
  </si>
  <si>
    <t xml:space="preserve">                        Гвоздика альпийская Эльвуда Р9</t>
  </si>
  <si>
    <t xml:space="preserve">                        Гвоздика травянка "Flashing Light" P9</t>
  </si>
  <si>
    <t xml:space="preserve">                        Гелиопсис подсолнечниковидный «Burning Hearts» С2</t>
  </si>
  <si>
    <t xml:space="preserve">                        Гелиопсис подсолнечниковидный «Burning Hearts» P9</t>
  </si>
  <si>
    <t xml:space="preserve">                        Герань гибридная "Orion" C2</t>
  </si>
  <si>
    <t xml:space="preserve">                        Герань кроваво-красная "Vision Violet"  C2</t>
  </si>
  <si>
    <t xml:space="preserve">                        Гилления трехлистная, С2</t>
  </si>
  <si>
    <t>Бледно-Розовый</t>
  </si>
  <si>
    <t xml:space="preserve">                        Горец изменчивый С2</t>
  </si>
  <si>
    <t xml:space="preserve">                        Горец родственный "Superba" С2</t>
  </si>
  <si>
    <t xml:space="preserve">                        Горец стеблеобъемлющий "Caliente" С2</t>
  </si>
  <si>
    <t xml:space="preserve">                        Горянка красная С2</t>
  </si>
  <si>
    <t>Cине-Фиолетовый</t>
  </si>
  <si>
    <t>90-120</t>
  </si>
  <si>
    <t xml:space="preserve">                        Дельфиниум гибридный "Pacific Astolat", С2</t>
  </si>
  <si>
    <t xml:space="preserve">                        Дельфиниум высокий "Rose White Bee" Р9</t>
  </si>
  <si>
    <t xml:space="preserve">                        Дельфиниум гибридный "Pacific Black Knight" С2</t>
  </si>
  <si>
    <t xml:space="preserve">                        Дельфиниум гибридный "Pacific Galahad" С2</t>
  </si>
  <si>
    <t xml:space="preserve">                        Дельфиниум гибридный "Benarys Pacific" mix, P9</t>
  </si>
  <si>
    <t>микс</t>
  </si>
  <si>
    <t xml:space="preserve">                        Дербенник прутовидный "Dropmore Purple" Р9</t>
  </si>
  <si>
    <t xml:space="preserve">                        Дербенник иволистный "Rosy Gem" С2</t>
  </si>
  <si>
    <t xml:space="preserve">                        Дербенник прутовидный "Dropmore Purple" С2</t>
  </si>
  <si>
    <t xml:space="preserve">                        Дюшенея (земляника) индийская Р9</t>
  </si>
  <si>
    <t>ЗЛАКИ И ТРАВЫ</t>
  </si>
  <si>
    <t xml:space="preserve">                    БРИЗА</t>
  </si>
  <si>
    <t xml:space="preserve">                        Бриза средняя Р9</t>
  </si>
  <si>
    <t xml:space="preserve">                    БУТЕЛУА</t>
  </si>
  <si>
    <t xml:space="preserve">                        Бутелуа изящная Р9</t>
  </si>
  <si>
    <t xml:space="preserve">                    ВЕЙНИК</t>
  </si>
  <si>
    <t>170-190</t>
  </si>
  <si>
    <t xml:space="preserve">                        Вейник канадский Р9</t>
  </si>
  <si>
    <t>IX</t>
  </si>
  <si>
    <t xml:space="preserve">                        Вейник остроцветковый  "Overdam" С2</t>
  </si>
  <si>
    <t xml:space="preserve">                        Вейник остроцветковый "Karl Forester" С2</t>
  </si>
  <si>
    <t xml:space="preserve">                        Вейник короткохохолковый, С2</t>
  </si>
  <si>
    <t xml:space="preserve">                        Келерия сизая (Тонконог) "Coolio", С2</t>
  </si>
  <si>
    <t xml:space="preserve">                        Луговик (щучка) дернистый "Tardiflora" С2</t>
  </si>
  <si>
    <t xml:space="preserve">                        Луговик (щучка) дернистый "Pixie Fountain" С2</t>
  </si>
  <si>
    <t xml:space="preserve">                        Мискантус китайский "Purpurascens" C2</t>
  </si>
  <si>
    <t xml:space="preserve">                        Мискантус китайский, С2</t>
  </si>
  <si>
    <t xml:space="preserve">                        Молиния тростниковая "Skuracer" С2</t>
  </si>
  <si>
    <t xml:space="preserve">                        Овсянница валисская сизоватая "Glaucantha" Р9</t>
  </si>
  <si>
    <t xml:space="preserve">                        Овсянница валисская сизоватая "Baddy Blue" Р9</t>
  </si>
  <si>
    <t xml:space="preserve">                        Осока ржавопятнистая Р9</t>
  </si>
  <si>
    <t xml:space="preserve">                        Просо прутьевидное "Shenandoah" C2</t>
  </si>
  <si>
    <t xml:space="preserve">                        Серобородник сибирский С2</t>
  </si>
  <si>
    <t xml:space="preserve">                        Схизахириум метельчатый "Blaze" С2</t>
  </si>
  <si>
    <t xml:space="preserve">                        Схизахириум метельчатый С2</t>
  </si>
  <si>
    <t xml:space="preserve">                    Многолетник цветы</t>
  </si>
  <si>
    <t xml:space="preserve">                        Золотарник (Солидаго) гибридный "Cloth of Gold" Р9</t>
  </si>
  <si>
    <t xml:space="preserve">                        Золотарник (Солидаго) гибридный "Fireworks" C2</t>
  </si>
  <si>
    <t xml:space="preserve">                        Золотарник (Солидаго) гибридный "Strahlenkrone" C2</t>
  </si>
  <si>
    <t xml:space="preserve">                        Ирис мечевидный С2</t>
  </si>
  <si>
    <t xml:space="preserve">                  Калимерис вырезной "Blue Star" P9</t>
  </si>
  <si>
    <t xml:space="preserve">                  Калимерис вырезной "Nana Blue" P9</t>
  </si>
  <si>
    <t xml:space="preserve">                        Клевер красный "Red Feathers" Р9</t>
  </si>
  <si>
    <t xml:space="preserve">                        Кленолистник (мукдения) Росси С2</t>
  </si>
  <si>
    <t xml:space="preserve">                        Короставник полевой С2</t>
  </si>
  <si>
    <t xml:space="preserve">                        Котовник Фассена "Junior Walker" С2</t>
  </si>
  <si>
    <t xml:space="preserve">                        Котовник Фассена "Junior Walker" P9</t>
  </si>
  <si>
    <t xml:space="preserve">                        Котовник Фассена "Cats Meow" P9</t>
  </si>
  <si>
    <t>15-25</t>
  </si>
  <si>
    <t xml:space="preserve">                        Котовник Фассена "Kit Cat" С2</t>
  </si>
  <si>
    <t xml:space="preserve">                        Котовник Фассена "Purrsian Blue" С2</t>
  </si>
  <si>
    <t xml:space="preserve">                        Котовник Фассена "Purrsian Blue" P9</t>
  </si>
  <si>
    <t xml:space="preserve">                    КОРЕОПСИС</t>
  </si>
  <si>
    <t xml:space="preserve">                        Кореопсис крупноцветковый "Santa Fe" P9</t>
  </si>
  <si>
    <t xml:space="preserve">                        Котовник Фассена "Walkers Low" С2</t>
  </si>
  <si>
    <t xml:space="preserve">                        Котовник Фассена "Six Hills Giant" С2</t>
  </si>
  <si>
    <t xml:space="preserve">                        Кровохлебка лекарственная  С2</t>
  </si>
  <si>
    <t xml:space="preserve">                        Лабазник вязолистный "Plena" C2</t>
  </si>
  <si>
    <t xml:space="preserve">                        Лабазник пурпурный "Elegans" C2</t>
  </si>
  <si>
    <t xml:space="preserve">                    ЛАПЧАТКА </t>
  </si>
  <si>
    <t xml:space="preserve">                        Лилейник "Baley Hay" С2</t>
  </si>
  <si>
    <t xml:space="preserve">                    ЛИАТРИС</t>
  </si>
  <si>
    <t xml:space="preserve">                        Лиатрис колосковый "Floristan Violet" Р9</t>
  </si>
  <si>
    <t xml:space="preserve">                        Лиатрис колосковый "Floristan White" Р9</t>
  </si>
  <si>
    <t xml:space="preserve">                        Лиатрис колосковый Р9</t>
  </si>
  <si>
    <t xml:space="preserve">                        Лилейник "Pandora Box" C2</t>
  </si>
  <si>
    <t>Бордово-Кремовый</t>
  </si>
  <si>
    <t xml:space="preserve">                        Лилейник "Red Rum" С2</t>
  </si>
  <si>
    <t xml:space="preserve">                        Лилейник "Storm of the Century" С2</t>
  </si>
  <si>
    <t>Бордово-Желтый</t>
  </si>
  <si>
    <t xml:space="preserve">                        Лук горный Р9</t>
  </si>
  <si>
    <t xml:space="preserve">                       Лук  южносибирский Р9</t>
  </si>
  <si>
    <t xml:space="preserve">                        Люпин многолистный микс Р9</t>
  </si>
  <si>
    <t xml:space="preserve">                        Манжетка мягкая "Thriller" С2</t>
  </si>
  <si>
    <t xml:space="preserve">                        Медуница гибридная "Shrimps on the Barbie" С2</t>
  </si>
  <si>
    <t xml:space="preserve">                        Медуница гибридная "Trevi Fountain" С2</t>
  </si>
  <si>
    <t xml:space="preserve">                        Медуница С2</t>
  </si>
  <si>
    <t xml:space="preserve">                        Молочай многоцветный "Senior" С2</t>
  </si>
  <si>
    <t xml:space="preserve">                    МОРДОВНИК</t>
  </si>
  <si>
    <t xml:space="preserve">                        Мордовник обыкновенный "Platinum Blue" Р9</t>
  </si>
  <si>
    <t xml:space="preserve">                    МШАНКА</t>
  </si>
  <si>
    <t xml:space="preserve">                        Очиток видный "Matrona" C2</t>
  </si>
  <si>
    <t xml:space="preserve">                        Очиток видный "Brillant" C2</t>
  </si>
  <si>
    <t xml:space="preserve">                        Очиток гибридный "Carl" C2</t>
  </si>
  <si>
    <t xml:space="preserve">                        Очиток гибридный "Hab Gray" С2</t>
  </si>
  <si>
    <t xml:space="preserve">                        Очиток гибридный "Sunsparkler  Cherry Tart" С2</t>
  </si>
  <si>
    <t xml:space="preserve">                        Очиток гибридный "Sunsparkler Dazzlebery" С2</t>
  </si>
  <si>
    <t xml:space="preserve">                        Очиток гибридный "Xenox Yellow" С2</t>
  </si>
  <si>
    <t xml:space="preserve">                        Адиантум стоповидный С2</t>
  </si>
  <si>
    <t xml:space="preserve">                        Многорядник почти трехраздельный, С2</t>
  </si>
  <si>
    <t xml:space="preserve">                        Оноклея чувствительная, С2</t>
  </si>
  <si>
    <t xml:space="preserve">                        Страусник обыкновенный С2</t>
  </si>
  <si>
    <t xml:space="preserve">                        Патриния скабиозолистная С2</t>
  </si>
  <si>
    <t xml:space="preserve">                        Пахизандра верхушечная "Green Carpet" С2</t>
  </si>
  <si>
    <t xml:space="preserve">                        Пенстемон наперстянковый "Mystica Lavender pink" С2</t>
  </si>
  <si>
    <t xml:space="preserve">                        Перовския лебедолистная "Rassian Sage" С2</t>
  </si>
  <si>
    <t xml:space="preserve">                        Перовския лебедолистная  (blue steel) С2</t>
  </si>
  <si>
    <t xml:space="preserve">                        Пижма курчавая "Crispa" С2</t>
  </si>
  <si>
    <t xml:space="preserve">                        Полынь Людовика "Valerie Finish" C2</t>
  </si>
  <si>
    <t xml:space="preserve">                        Полынь Пурша С2</t>
  </si>
  <si>
    <t xml:space="preserve">                        Полынь Стеллера "Silver Brocade" С2</t>
  </si>
  <si>
    <t xml:space="preserve">                       Посконник пятнистый "Baby Joe" С2</t>
  </si>
  <si>
    <t xml:space="preserve">                       Посконник коноплевый С2</t>
  </si>
  <si>
    <t xml:space="preserve">                        Сизиринхиум С2</t>
  </si>
  <si>
    <t xml:space="preserve">                        Солидастер желтый "Lemore" С2</t>
  </si>
  <si>
    <t xml:space="preserve">                        Тиарелла "Spring Symphony", C2</t>
  </si>
  <si>
    <t xml:space="preserve">                        Тысячелистник "Мэдисон", P9</t>
  </si>
  <si>
    <t xml:space="preserve">                        Тысячелистник птармика "Noblessa", С2</t>
  </si>
  <si>
    <t xml:space="preserve">                        Тысячелистник таволговый "Cloth of Gold" Р9</t>
  </si>
  <si>
    <t xml:space="preserve">                        Физостегия виргинская "Rose" C2</t>
  </si>
  <si>
    <t xml:space="preserve">                        Флокс метельчатый "Blue Paradise" С2</t>
  </si>
  <si>
    <t xml:space="preserve">                        Флокс метельчатый "David" С2</t>
  </si>
  <si>
    <t xml:space="preserve">                        Флокс метельчатый "Fujiyama" С2</t>
  </si>
  <si>
    <t xml:space="preserve">                        Флокс метельчатый "Sweet Summer Temptation" С2</t>
  </si>
  <si>
    <t xml:space="preserve">                        Флокс метельчатый "Гжель" С2 (ЕК)</t>
  </si>
  <si>
    <t xml:space="preserve">                        Флокс метельчатый "Бисер" С2</t>
  </si>
  <si>
    <t xml:space="preserve">                        Флокс метельчатый "Анна Каренина" С2</t>
  </si>
  <si>
    <t xml:space="preserve">                        Флокс метельчатый "Катенька-Катюша" С2 </t>
  </si>
  <si>
    <t xml:space="preserve">                        Флокс метельчатый "Радость жизни" С2</t>
  </si>
  <si>
    <t xml:space="preserve">                        Флокс метельчатый (ассортимент) С2</t>
  </si>
  <si>
    <t xml:space="preserve">                        Флокс метельчатый "Цвет яблони" С2</t>
  </si>
  <si>
    <t xml:space="preserve">                        Хоста волнистая "Mediovariegata" С2</t>
  </si>
  <si>
    <t xml:space="preserve">                        Хоста волнистая "Ann Kulpa" С2</t>
  </si>
  <si>
    <t xml:space="preserve">                        Хоста гибридная "Blue Mouse Ears" C2</t>
  </si>
  <si>
    <t xml:space="preserve">                        Хоста гибридная "Gold Standart" С2</t>
  </si>
  <si>
    <t xml:space="preserve">                        Хоста гибридная "Fragrant Blue" C2</t>
  </si>
  <si>
    <t xml:space="preserve">                        Хоста гибридная "Krossa Regal" С7,5</t>
  </si>
  <si>
    <t xml:space="preserve">                        Хоста гибридная "Morning Star" С2</t>
  </si>
  <si>
    <t>Фиолетоывй</t>
  </si>
  <si>
    <t xml:space="preserve">                        Хоста гибридная "Sum and Substance" C2</t>
  </si>
  <si>
    <t xml:space="preserve">                        Хоста гибридная "Sum and Substance" C7,5</t>
  </si>
  <si>
    <t xml:space="preserve">                        Хоста гибридная "Tokudama Flavocircinalis" С2</t>
  </si>
  <si>
    <t xml:space="preserve">                        Хоста Зибольда "Elegans" С2</t>
  </si>
  <si>
    <t xml:space="preserve">                        Хоста Зибольда "Elegans" С7,5</t>
  </si>
  <si>
    <t xml:space="preserve">                        Хоста тардиана "Halcyon" С2</t>
  </si>
  <si>
    <t xml:space="preserve">                        Шалфей дубравный "Caradonna" С2</t>
  </si>
  <si>
    <t xml:space="preserve">                        Эхинацея бледная Pallida С2</t>
  </si>
  <si>
    <t xml:space="preserve">                        Эхинацея бледная "Hula Dancer", С2</t>
  </si>
  <si>
    <t xml:space="preserve">                        Эхинацея пурпурная С2</t>
  </si>
  <si>
    <t xml:space="preserve">                        Эхинацея пурпурная "Bravado Deep Rose" С2</t>
  </si>
  <si>
    <t xml:space="preserve">                        Эхинацея пурпурная "Magnus" С2</t>
  </si>
  <si>
    <t xml:space="preserve">                        Эхинацея пурпурная "Prairie Splendor Rose Compact" С2</t>
  </si>
  <si>
    <t xml:space="preserve">                        Эхинацея пурпурная "Primadonna Deep Rose" С2</t>
  </si>
  <si>
    <t xml:space="preserve">                        Эхинацея пурпурная "Primadonna White" С2</t>
  </si>
  <si>
    <t xml:space="preserve">                        Эхинацея пурпурная "Red Umbrella" С2</t>
  </si>
  <si>
    <t xml:space="preserve">                        Эхинацея пурпурная "White Swan" С2</t>
  </si>
  <si>
    <t xml:space="preserve">                        Эхинацея странная paradoxa, C2</t>
  </si>
  <si>
    <t xml:space="preserve">                        Ясколка войлочная "Silberteppich" P9</t>
  </si>
  <si>
    <t xml:space="preserve">                            Агастахе (Многоколосник) морщинистый "Alba" P9</t>
  </si>
  <si>
    <t xml:space="preserve">                         Аир болотный С2</t>
  </si>
  <si>
    <t xml:space="preserve">                        Аквилегия обыкновенная микс Р9</t>
  </si>
  <si>
    <t xml:space="preserve">                        Аквилегия обыкновенная "Rose Barlow", С2</t>
  </si>
  <si>
    <t xml:space="preserve">                        Белокопытник Татеваки С2</t>
  </si>
  <si>
    <t xml:space="preserve">                        Бруннера крупнолистная С2</t>
  </si>
  <si>
    <t xml:space="preserve">                        Василистник Делавея С2</t>
  </si>
  <si>
    <t xml:space="preserve">                        Волжанка двудомная С2</t>
  </si>
  <si>
    <t xml:space="preserve">                        Гелиопсис шероховатый, С2</t>
  </si>
  <si>
    <t xml:space="preserve">                        Дельфиниум гибридный "Magic Fountain Mix" С2</t>
  </si>
  <si>
    <t xml:space="preserve">                      Венечник ветвистый Р9</t>
  </si>
  <si>
    <t xml:space="preserve">                        Гелениум осенний "Helena Gold" Р9</t>
  </si>
  <si>
    <t xml:space="preserve">                       Лук стареющий  Р9</t>
  </si>
  <si>
    <t xml:space="preserve">                       Лук  шнитт Р9</t>
  </si>
  <si>
    <r>
      <rPr>
        <b/>
        <sz val="14"/>
        <rFont val="Arial"/>
        <family val="2"/>
        <charset val="204"/>
      </rPr>
      <t>Основные условия оптовых закупок:</t>
    </r>
    <r>
      <rPr>
        <sz val="8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• Бронирование растений осуществляется только после внесения предоплаты в размере 30% согласно выставленного счета. 
Оплата осуществляется только по счету, который подтверждает наличие товара. В связи с динамично меняющимися свободными остатками растений заказ может быть не подтвержден полностью либо частично.
Окончательный расчет происходит перед отправкой товара, после его сборки. 
• Хранение оплаченных растений возможно в течении 7 (семи) календарных дней.
В этот период будет обеспечен необходимый уход за растениями.
По истечении срока оставляем за собой право реализовывать эти растения третьи лицам с возвратом денег покупателю. Либо удержать с покупателя сумму в размере 3% от общей стоимости товара за каждый дополнительный  день его хранения и работ по уходу за ними. </t>
    </r>
    <r>
      <rPr>
        <sz val="8"/>
        <rFont val="Arial"/>
        <family val="2"/>
        <charset val="204"/>
      </rPr>
      <t xml:space="preserve">
</t>
    </r>
    <r>
      <rPr>
        <b/>
        <sz val="14"/>
        <rFont val="Arial"/>
        <family val="2"/>
        <charset val="204"/>
      </rPr>
      <t xml:space="preserve">
Обращаем внимание!
Данный прайс не является публичной офертой. Тара в стоимость растений не входит! Растения в горшке р9 отпускаются от 20шт на одно наименование!</t>
    </r>
    <r>
      <rPr>
        <sz val="8"/>
        <rFont val="Arial"/>
        <family val="2"/>
        <charset val="204"/>
      </rPr>
      <t xml:space="preserve">
</t>
    </r>
  </si>
  <si>
    <t>150-200</t>
  </si>
  <si>
    <t>70-80</t>
  </si>
  <si>
    <t>80-120</t>
  </si>
  <si>
    <t xml:space="preserve">                        Ирис мечевидный Р9</t>
  </si>
  <si>
    <t xml:space="preserve">                    СПОРОБОЛ</t>
  </si>
  <si>
    <t xml:space="preserve">                        Шалфей дубравный "Salvatore blue" Р9</t>
  </si>
  <si>
    <t xml:space="preserve">                        Эхинацея пурпурная Р9</t>
  </si>
  <si>
    <t xml:space="preserve">                    ПРИМУЛА</t>
  </si>
  <si>
    <t xml:space="preserve">                       Примула весенняя, Р9</t>
  </si>
  <si>
    <t xml:space="preserve">                       Синюха голубая "Purple Rain Strain", P9</t>
  </si>
  <si>
    <t xml:space="preserve">                    СИНЮХА</t>
  </si>
  <si>
    <t xml:space="preserve">                        Душевик котовниковый "Marvelette Blue" Р9</t>
  </si>
  <si>
    <t>Бледно-голубой</t>
  </si>
  <si>
    <t xml:space="preserve">                        Душевик котовниковый "Marvelette White". Р9</t>
  </si>
  <si>
    <t xml:space="preserve">                        Эхинацея пурпурная "Magnus" Р9</t>
  </si>
  <si>
    <t xml:space="preserve">                        Тысячелистник сибирский "Love Parade", Р9</t>
  </si>
  <si>
    <t xml:space="preserve">                       Споробол (каплесеменник) воздушный Р9</t>
  </si>
  <si>
    <t xml:space="preserve"> 10-15</t>
  </si>
  <si>
    <t>80-90</t>
  </si>
  <si>
    <t xml:space="preserve">                        Молочай многоцветный "Senior" Р9</t>
  </si>
  <si>
    <t xml:space="preserve">                        Золотарник (Солидаго) гибридный "Strahlenkrone" Р9</t>
  </si>
  <si>
    <t xml:space="preserve">                        Мшанка шиловидная  Р9</t>
  </si>
  <si>
    <t xml:space="preserve">                        Герань кроваво-красная "Nanum"  С2</t>
  </si>
  <si>
    <t xml:space="preserve">                        Герань луговая С2</t>
  </si>
  <si>
    <t xml:space="preserve">                    КАЛУЖНИЦА</t>
  </si>
  <si>
    <t xml:space="preserve">                  Калужница лесная С2</t>
  </si>
  <si>
    <t xml:space="preserve">                        Дельфиниум высокий "Dark Blue Black Bee" Р9</t>
  </si>
  <si>
    <t xml:space="preserve">                        Вероникаструм виргинский "Alba" Р9</t>
  </si>
  <si>
    <t>260,00 руб.</t>
  </si>
  <si>
    <t xml:space="preserve">       208,00 руб.</t>
  </si>
  <si>
    <t xml:space="preserve">         182,00 руб.</t>
  </si>
  <si>
    <t xml:space="preserve">       156,00 руб.</t>
  </si>
  <si>
    <t xml:space="preserve">                        Вероникаструм виргинский "Erica" Р9</t>
  </si>
  <si>
    <r>
      <t xml:space="preserve">                        Луговик (щучка) </t>
    </r>
    <r>
      <rPr>
        <sz val="8"/>
        <rFont val="Arial"/>
        <family val="2"/>
        <charset val="204"/>
      </rPr>
      <t>"Goldtau" Р9</t>
    </r>
  </si>
  <si>
    <t xml:space="preserve">                        Овсец вечнозеленый Р9</t>
  </si>
  <si>
    <r>
      <t xml:space="preserve">                   </t>
    </r>
    <r>
      <rPr>
        <b/>
        <i/>
        <sz val="9"/>
        <rFont val="Arial"/>
        <family val="2"/>
        <charset val="204"/>
      </rPr>
      <t xml:space="preserve"> ОВСЕЦ</t>
    </r>
  </si>
  <si>
    <r>
      <rPr>
        <sz val="8"/>
        <rFont val="Arial"/>
        <family val="2"/>
        <charset val="204"/>
      </rPr>
      <t>190,00 руб</t>
    </r>
    <r>
      <rPr>
        <sz val="9"/>
        <rFont val="Arial"/>
        <family val="2"/>
        <charset val="204"/>
      </rPr>
      <t>.</t>
    </r>
  </si>
  <si>
    <t xml:space="preserve">       114,00 руб.</t>
  </si>
  <si>
    <t xml:space="preserve">         133,00 руб.</t>
  </si>
  <si>
    <t xml:space="preserve">        152,00 руб.</t>
  </si>
  <si>
    <t xml:space="preserve">                        Овсец вечнозеленый С2</t>
  </si>
  <si>
    <t>200,00 руб.</t>
  </si>
  <si>
    <t>380,00 руб.</t>
  </si>
  <si>
    <t xml:space="preserve">       160,00 руб.</t>
  </si>
  <si>
    <t xml:space="preserve">         140,00 руб.</t>
  </si>
  <si>
    <t xml:space="preserve">       120,00 руб.</t>
  </si>
  <si>
    <t xml:space="preserve">       304,00 руб.</t>
  </si>
  <si>
    <t xml:space="preserve">         266,00 руб.</t>
  </si>
  <si>
    <t xml:space="preserve">       228,00 руб.</t>
  </si>
  <si>
    <t xml:space="preserve">                        Синеголовник плосколистный Р9</t>
  </si>
  <si>
    <r>
      <rPr>
        <i/>
        <sz val="11"/>
        <rFont val="Arial"/>
        <family val="2"/>
        <charset val="204"/>
      </rPr>
      <t xml:space="preserve">                    </t>
    </r>
    <r>
      <rPr>
        <b/>
        <i/>
        <sz val="11"/>
        <rFont val="Arial"/>
        <family val="2"/>
        <charset val="204"/>
      </rPr>
      <t>Анемона</t>
    </r>
  </si>
  <si>
    <t xml:space="preserve">                         Анемона лесная Р9</t>
  </si>
  <si>
    <t xml:space="preserve">                         Анемона лесная С2</t>
  </si>
  <si>
    <t xml:space="preserve">                         Валериана красная Р9</t>
  </si>
  <si>
    <r>
      <t xml:space="preserve">                   </t>
    </r>
    <r>
      <rPr>
        <b/>
        <i/>
        <sz val="9"/>
        <rFont val="Arial"/>
        <family val="2"/>
        <charset val="204"/>
      </rPr>
      <t>ВАЛЕРИАНА</t>
    </r>
  </si>
  <si>
    <t xml:space="preserve">                        Копытень европейский Р9</t>
  </si>
  <si>
    <t xml:space="preserve">                    КОПЫТЕНЬ</t>
  </si>
  <si>
    <t xml:space="preserve"> 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</si>
</sst>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руб.&quot;"/>
    <numFmt numFmtId="165" formatCode="0;[Red]\-0"/>
  </numFmts>
  <fonts count="19" x14ac:knownFonts="1">
    <font>
      <sz val="8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color rgb="FF1A1A1A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9"/>
      <color rgb="FF1A1A1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4" fillId="0" borderId="1"/>
    <xf numFmtId="0" fontId="5" fillId="0" borderId="1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3" borderId="5" xfId="0" applyNumberForma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right" vertical="center" wrapText="1"/>
    </xf>
    <xf numFmtId="165" fontId="0" fillId="3" borderId="4" xfId="0" applyNumberForma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5" fillId="3" borderId="4" xfId="2" applyFill="1" applyBorder="1" applyAlignment="1">
      <alignment horizontal="left" vertical="center" wrapText="1"/>
    </xf>
    <xf numFmtId="0" fontId="4" fillId="3" borderId="1" xfId="1" applyFill="1"/>
    <xf numFmtId="0" fontId="0" fillId="0" borderId="5" xfId="0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164" fontId="0" fillId="3" borderId="7" xfId="0" applyNumberForma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7" fontId="0" fillId="3" borderId="4" xfId="0" applyNumberFormat="1" applyFill="1" applyBorder="1" applyAlignment="1">
      <alignment horizontal="left" vertical="center" wrapText="1"/>
    </xf>
    <xf numFmtId="17" fontId="5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right" vertical="center" wrapText="1"/>
    </xf>
    <xf numFmtId="164" fontId="5" fillId="3" borderId="5" xfId="0" applyNumberFormat="1" applyFont="1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" borderId="1" xfId="2" applyFont="1" applyFill="1" applyAlignment="1">
      <alignment horizontal="center" vertical="center" wrapText="1"/>
    </xf>
    <xf numFmtId="0" fontId="5" fillId="3" borderId="1" xfId="2" applyFill="1" applyAlignment="1">
      <alignment horizontal="center" vertical="center"/>
    </xf>
    <xf numFmtId="0" fontId="4" fillId="3" borderId="1" xfId="1" applyFill="1"/>
    <xf numFmtId="0" fontId="8" fillId="3" borderId="1" xfId="2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" fillId="3" borderId="1" xfId="2" applyFont="1" applyFill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479121</xdr:colOff>
      <xdr:row>0</xdr:row>
      <xdr:rowOff>504825</xdr:rowOff>
    </xdr:from>
    <xdr:to>
      <xdr:col>10</xdr:col>
      <xdr:colOff>690285</xdr:colOff>
      <xdr:row>5</xdr:row>
      <xdr:rowOff>112453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5596" y="504825"/>
          <a:ext cx="3668739" cy="91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815"/>
  <sheetViews>
    <sheetView tabSelected="1" showWhiteSpace="0" topLeftCell="A442" zoomScale="85" zoomScaleNormal="85" zoomScaleSheetLayoutView="70" zoomScalePageLayoutView="85" workbookViewId="0">
      <selection activeCell="H274" sqref="H274"/>
    </sheetView>
  </sheetViews>
  <sheetFormatPr defaultColWidth="10.5" defaultRowHeight="11.45" customHeight="1" outlineLevelRow="7" x14ac:dyDescent="0.2"/>
  <cols>
    <col min="1" max="1" width="1.1640625" style="1" customWidth="1"/>
    <col min="2" max="2" width="64.6640625" style="1" customWidth="1"/>
    <col min="3" max="3" width="16.83203125" style="1" customWidth="1"/>
    <col min="4" max="4" width="12.5" style="1" customWidth="1"/>
    <col min="5" max="5" width="11.33203125" style="1" customWidth="1"/>
    <col min="6" max="6" width="14.33203125" style="1" customWidth="1"/>
    <col min="7" max="7" width="14.83203125" style="1" hidden="1" customWidth="1"/>
    <col min="8" max="8" width="15.33203125" customWidth="1"/>
    <col min="9" max="9" width="16.1640625" customWidth="1"/>
    <col min="10" max="10" width="14.6640625" customWidth="1"/>
    <col min="11" max="11" width="14.5" customWidth="1"/>
    <col min="12" max="12" width="15.5" customWidth="1"/>
  </cols>
  <sheetData>
    <row r="1" spans="1:12" ht="62.25" customHeight="1" x14ac:dyDescent="0.2">
      <c r="B1" s="60" t="s">
        <v>346</v>
      </c>
      <c r="C1" s="61"/>
      <c r="D1" s="69" t="s">
        <v>235</v>
      </c>
      <c r="E1" s="61"/>
      <c r="F1" s="61"/>
      <c r="G1" s="62"/>
      <c r="H1" s="4"/>
      <c r="I1" s="4"/>
      <c r="J1" s="4"/>
      <c r="K1" s="66"/>
      <c r="L1" s="1"/>
    </row>
    <row r="2" spans="1:12" ht="10.5" hidden="1" customHeight="1" x14ac:dyDescent="0.2">
      <c r="B2" s="61"/>
      <c r="C2" s="61"/>
      <c r="D2" s="61"/>
      <c r="E2" s="61"/>
      <c r="F2" s="61"/>
      <c r="G2" s="62"/>
      <c r="H2" s="4"/>
      <c r="I2" s="4"/>
      <c r="J2" s="4"/>
      <c r="K2" s="66"/>
      <c r="L2" s="1"/>
    </row>
    <row r="3" spans="1:12" ht="21.6" customHeight="1" x14ac:dyDescent="0.2">
      <c r="B3" s="63" t="s">
        <v>236</v>
      </c>
      <c r="C3" s="61"/>
      <c r="D3" s="61"/>
      <c r="E3" s="61"/>
      <c r="F3" s="61"/>
      <c r="G3" s="25"/>
      <c r="H3" s="4"/>
      <c r="I3" s="4"/>
      <c r="J3" s="4"/>
      <c r="K3" s="66"/>
    </row>
    <row r="4" spans="1:12" s="2" customFormat="1" ht="9" customHeight="1" x14ac:dyDescent="0.2">
      <c r="B4" s="60" t="s">
        <v>287</v>
      </c>
      <c r="C4" s="61"/>
      <c r="D4" s="61"/>
      <c r="E4" s="61"/>
      <c r="F4" s="61"/>
      <c r="G4" s="62"/>
      <c r="H4" s="5"/>
      <c r="I4" s="5"/>
      <c r="J4" s="5"/>
      <c r="K4" s="66"/>
      <c r="L4"/>
    </row>
    <row r="5" spans="1:12" s="2" customFormat="1" ht="10.9" customHeight="1" x14ac:dyDescent="0.2">
      <c r="B5" s="61"/>
      <c r="C5" s="61"/>
      <c r="D5" s="61"/>
      <c r="E5" s="61"/>
      <c r="F5" s="61"/>
      <c r="G5" s="62"/>
      <c r="H5" s="5"/>
      <c r="I5" s="5"/>
      <c r="J5" s="5"/>
      <c r="K5" s="66"/>
      <c r="L5"/>
    </row>
    <row r="6" spans="1:12" s="2" customFormat="1" ht="10.9" customHeight="1" x14ac:dyDescent="0.2">
      <c r="B6" s="61"/>
      <c r="C6" s="61"/>
      <c r="D6" s="61"/>
      <c r="E6" s="61"/>
      <c r="F6" s="61"/>
      <c r="G6" s="62"/>
      <c r="H6" s="5"/>
      <c r="I6" s="5"/>
      <c r="J6" s="5"/>
      <c r="K6" s="66"/>
      <c r="L6"/>
    </row>
    <row r="7" spans="1:12" s="2" customFormat="1" ht="10.9" customHeight="1" x14ac:dyDescent="0.2">
      <c r="B7" s="61"/>
      <c r="C7" s="61"/>
      <c r="D7" s="61"/>
      <c r="E7" s="61"/>
      <c r="F7" s="61"/>
      <c r="G7" s="62"/>
      <c r="H7" s="5"/>
      <c r="I7" s="5"/>
      <c r="J7" s="5"/>
      <c r="K7" s="66"/>
      <c r="L7"/>
    </row>
    <row r="8" spans="1:12" s="1" customFormat="1" ht="36" customHeight="1" x14ac:dyDescent="0.2">
      <c r="B8" s="61"/>
      <c r="C8" s="61"/>
      <c r="D8" s="61"/>
      <c r="E8" s="61"/>
      <c r="F8" s="61"/>
      <c r="G8" s="62"/>
      <c r="H8" s="6"/>
      <c r="I8" s="6"/>
      <c r="J8" s="6"/>
      <c r="K8" s="67"/>
      <c r="L8"/>
    </row>
    <row r="9" spans="1:12" s="1" customFormat="1" ht="24" customHeight="1" x14ac:dyDescent="0.2">
      <c r="B9" s="64" t="s">
        <v>347</v>
      </c>
      <c r="C9" s="64" t="s">
        <v>0</v>
      </c>
      <c r="D9" s="64" t="s">
        <v>1</v>
      </c>
      <c r="E9" s="64" t="s">
        <v>2</v>
      </c>
      <c r="F9" s="64" t="s">
        <v>3</v>
      </c>
      <c r="G9" s="6"/>
      <c r="H9" s="64" t="s">
        <v>237</v>
      </c>
      <c r="I9" s="49" t="s">
        <v>238</v>
      </c>
      <c r="J9" s="49" t="s">
        <v>239</v>
      </c>
      <c r="K9" s="49" t="s">
        <v>348</v>
      </c>
      <c r="L9"/>
    </row>
    <row r="10" spans="1:12" s="1" customFormat="1" ht="27.75" customHeight="1" x14ac:dyDescent="0.2">
      <c r="B10" s="65"/>
      <c r="C10" s="65"/>
      <c r="D10" s="65"/>
      <c r="E10" s="65"/>
      <c r="F10" s="65"/>
      <c r="G10" s="6"/>
      <c r="H10" s="68"/>
      <c r="I10" s="68"/>
      <c r="J10" s="68"/>
      <c r="K10" s="50"/>
      <c r="L10"/>
    </row>
    <row r="11" spans="1:12" s="14" customFormat="1" ht="21" customHeight="1" x14ac:dyDescent="0.2">
      <c r="A11" s="8"/>
      <c r="B11" s="9" t="s">
        <v>234</v>
      </c>
      <c r="C11" s="10"/>
      <c r="D11" s="10"/>
      <c r="E11" s="10"/>
      <c r="F11" s="11"/>
      <c r="G11" s="12"/>
      <c r="H11" s="13"/>
      <c r="I11" s="13"/>
      <c r="J11" s="13"/>
      <c r="K11" s="13"/>
    </row>
    <row r="12" spans="1:12" s="14" customFormat="1" ht="21" customHeight="1" outlineLevel="5" x14ac:dyDescent="0.2">
      <c r="A12" s="8"/>
      <c r="B12" s="15" t="s">
        <v>16</v>
      </c>
      <c r="C12" s="16"/>
      <c r="D12" s="16"/>
      <c r="E12" s="16"/>
      <c r="F12" s="17"/>
      <c r="G12" s="18"/>
      <c r="H12" s="3"/>
      <c r="I12" s="7"/>
      <c r="J12" s="7"/>
      <c r="K12" s="26"/>
    </row>
    <row r="13" spans="1:12" s="14" customFormat="1" ht="21" customHeight="1" outlineLevel="6" x14ac:dyDescent="0.2">
      <c r="A13" s="8"/>
      <c r="B13" s="22" t="s">
        <v>556</v>
      </c>
      <c r="C13" s="19" t="s">
        <v>10</v>
      </c>
      <c r="D13" s="22" t="s">
        <v>21</v>
      </c>
      <c r="E13" s="19" t="s">
        <v>19</v>
      </c>
      <c r="F13" s="20">
        <v>180</v>
      </c>
      <c r="G13" s="18"/>
      <c r="H13" s="3">
        <f>F13/100*80</f>
        <v>144</v>
      </c>
      <c r="I13" s="3">
        <f t="shared" ref="I13" si="0">F13/100*70</f>
        <v>126</v>
      </c>
      <c r="J13" s="3">
        <f t="shared" ref="J13" si="1">F13/100*60</f>
        <v>108</v>
      </c>
      <c r="K13" s="31" t="s">
        <v>350</v>
      </c>
    </row>
    <row r="14" spans="1:12" s="14" customFormat="1" ht="21" customHeight="1" outlineLevel="6" x14ac:dyDescent="0.2">
      <c r="A14" s="8"/>
      <c r="B14" s="22" t="s">
        <v>349</v>
      </c>
      <c r="C14" s="19" t="s">
        <v>17</v>
      </c>
      <c r="D14" s="21" t="s">
        <v>21</v>
      </c>
      <c r="E14" s="19" t="s">
        <v>19</v>
      </c>
      <c r="F14" s="20">
        <v>300</v>
      </c>
      <c r="G14" s="18"/>
      <c r="H14" s="3">
        <f>F14/100*80</f>
        <v>240</v>
      </c>
      <c r="I14" s="3">
        <f t="shared" ref="I14:I64" si="2">F14/100*70</f>
        <v>210</v>
      </c>
      <c r="J14" s="3">
        <f t="shared" ref="J14:J64" si="3">F14/100*60</f>
        <v>180</v>
      </c>
      <c r="K14" s="31" t="s">
        <v>350</v>
      </c>
    </row>
    <row r="15" spans="1:12" s="14" customFormat="1" ht="21" customHeight="1" outlineLevel="6" x14ac:dyDescent="0.2">
      <c r="A15" s="8"/>
      <c r="B15" s="15" t="s">
        <v>274</v>
      </c>
      <c r="C15" s="19"/>
      <c r="D15" s="21"/>
      <c r="E15" s="19"/>
      <c r="F15" s="20"/>
      <c r="G15" s="18"/>
      <c r="H15" s="3"/>
      <c r="I15" s="3"/>
      <c r="J15" s="3"/>
      <c r="K15" s="26"/>
    </row>
    <row r="16" spans="1:12" s="14" customFormat="1" ht="21" customHeight="1" outlineLevel="6" x14ac:dyDescent="0.2">
      <c r="A16" s="8"/>
      <c r="B16" s="22" t="s">
        <v>557</v>
      </c>
      <c r="C16" s="19" t="s">
        <v>76</v>
      </c>
      <c r="D16" s="21" t="s">
        <v>35</v>
      </c>
      <c r="E16" s="19" t="s">
        <v>12</v>
      </c>
      <c r="F16" s="20">
        <v>300</v>
      </c>
      <c r="G16" s="18"/>
      <c r="H16" s="3">
        <f>F16/100*80</f>
        <v>240</v>
      </c>
      <c r="I16" s="3">
        <f>F16/100*70</f>
        <v>210</v>
      </c>
      <c r="J16" s="3">
        <f>F16/100*60</f>
        <v>180</v>
      </c>
      <c r="K16" s="31" t="s">
        <v>350</v>
      </c>
    </row>
    <row r="17" spans="1:11" s="14" customFormat="1" ht="21" customHeight="1" outlineLevel="6" x14ac:dyDescent="0.2">
      <c r="A17" s="8"/>
      <c r="B17" s="15" t="s">
        <v>4</v>
      </c>
      <c r="C17" s="16"/>
      <c r="D17" s="16"/>
      <c r="E17" s="16"/>
      <c r="F17" s="17"/>
      <c r="G17" s="18"/>
      <c r="H17" s="7"/>
      <c r="I17" s="3"/>
      <c r="J17" s="3"/>
      <c r="K17" s="26"/>
    </row>
    <row r="18" spans="1:11" s="14" customFormat="1" ht="21" customHeight="1" outlineLevel="6" x14ac:dyDescent="0.2">
      <c r="A18" s="8"/>
      <c r="B18" s="19" t="s">
        <v>310</v>
      </c>
      <c r="C18" s="19" t="s">
        <v>44</v>
      </c>
      <c r="D18" s="19" t="s">
        <v>7</v>
      </c>
      <c r="E18" s="19" t="s">
        <v>8</v>
      </c>
      <c r="F18" s="20">
        <v>180</v>
      </c>
      <c r="G18" s="18"/>
      <c r="H18" s="3">
        <f>F18/100*80</f>
        <v>144</v>
      </c>
      <c r="I18" s="3">
        <f t="shared" ref="I18" si="4">F18/100*70</f>
        <v>126</v>
      </c>
      <c r="J18" s="3">
        <f t="shared" ref="J18" si="5">F18/100*60</f>
        <v>108</v>
      </c>
      <c r="K18" s="31" t="s">
        <v>350</v>
      </c>
    </row>
    <row r="19" spans="1:11" s="14" customFormat="1" ht="21" customHeight="1" outlineLevel="6" x14ac:dyDescent="0.2">
      <c r="A19" s="8"/>
      <c r="B19" s="19" t="s">
        <v>5</v>
      </c>
      <c r="C19" s="19" t="s">
        <v>6</v>
      </c>
      <c r="D19" s="19" t="s">
        <v>7</v>
      </c>
      <c r="E19" s="19" t="s">
        <v>8</v>
      </c>
      <c r="F19" s="20">
        <v>180</v>
      </c>
      <c r="G19" s="18"/>
      <c r="H19" s="3">
        <f>F19/100*80</f>
        <v>144</v>
      </c>
      <c r="I19" s="3">
        <f t="shared" si="2"/>
        <v>126</v>
      </c>
      <c r="J19" s="3">
        <f t="shared" si="3"/>
        <v>108</v>
      </c>
      <c r="K19" s="31" t="s">
        <v>350</v>
      </c>
    </row>
    <row r="20" spans="1:11" s="14" customFormat="1" ht="21" customHeight="1" outlineLevel="6" x14ac:dyDescent="0.2">
      <c r="A20" s="8"/>
      <c r="B20" s="19" t="s">
        <v>258</v>
      </c>
      <c r="C20" s="19" t="s">
        <v>259</v>
      </c>
      <c r="D20" s="19" t="s">
        <v>11</v>
      </c>
      <c r="E20" s="19" t="s">
        <v>12</v>
      </c>
      <c r="F20" s="20">
        <v>180</v>
      </c>
      <c r="G20" s="18"/>
      <c r="H20" s="3">
        <f t="shared" ref="H20" si="6">F20/100*80</f>
        <v>144</v>
      </c>
      <c r="I20" s="3">
        <f t="shared" si="2"/>
        <v>126</v>
      </c>
      <c r="J20" s="3">
        <f t="shared" si="3"/>
        <v>108</v>
      </c>
      <c r="K20" s="31" t="s">
        <v>350</v>
      </c>
    </row>
    <row r="21" spans="1:11" s="14" customFormat="1" ht="21" customHeight="1" outlineLevel="6" x14ac:dyDescent="0.2">
      <c r="A21" s="8"/>
      <c r="B21" s="19" t="s">
        <v>9</v>
      </c>
      <c r="C21" s="19" t="s">
        <v>10</v>
      </c>
      <c r="D21" s="19" t="s">
        <v>11</v>
      </c>
      <c r="E21" s="19" t="s">
        <v>12</v>
      </c>
      <c r="F21" s="20">
        <v>180</v>
      </c>
      <c r="G21" s="18"/>
      <c r="H21" s="3">
        <f t="shared" ref="H21:H22" si="7">F21/100*80</f>
        <v>144</v>
      </c>
      <c r="I21" s="3">
        <f t="shared" si="2"/>
        <v>126</v>
      </c>
      <c r="J21" s="3">
        <f t="shared" si="3"/>
        <v>108</v>
      </c>
      <c r="K21" s="31" t="s">
        <v>350</v>
      </c>
    </row>
    <row r="22" spans="1:11" s="14" customFormat="1" ht="21" customHeight="1" outlineLevel="6" x14ac:dyDescent="0.2">
      <c r="A22" s="8"/>
      <c r="B22" s="19" t="s">
        <v>13</v>
      </c>
      <c r="C22" s="19" t="s">
        <v>14</v>
      </c>
      <c r="D22" s="19" t="s">
        <v>11</v>
      </c>
      <c r="E22" s="19" t="s">
        <v>12</v>
      </c>
      <c r="F22" s="20">
        <v>180</v>
      </c>
      <c r="G22" s="18"/>
      <c r="H22" s="3">
        <f t="shared" si="7"/>
        <v>144</v>
      </c>
      <c r="I22" s="3">
        <f t="shared" si="2"/>
        <v>126</v>
      </c>
      <c r="J22" s="3">
        <f t="shared" si="3"/>
        <v>108</v>
      </c>
      <c r="K22" s="31" t="s">
        <v>350</v>
      </c>
    </row>
    <row r="23" spans="1:11" s="14" customFormat="1" ht="21" customHeight="1" outlineLevel="6" x14ac:dyDescent="0.2">
      <c r="A23" s="8"/>
      <c r="B23" s="19" t="s">
        <v>260</v>
      </c>
      <c r="C23" s="19" t="s">
        <v>261</v>
      </c>
      <c r="D23" s="19" t="s">
        <v>262</v>
      </c>
      <c r="E23" s="19" t="s">
        <v>12</v>
      </c>
      <c r="F23" s="20">
        <v>180</v>
      </c>
      <c r="G23" s="18"/>
      <c r="H23" s="3">
        <f t="shared" ref="H23" si="8">F23/100*80</f>
        <v>144</v>
      </c>
      <c r="I23" s="3">
        <f t="shared" si="2"/>
        <v>126</v>
      </c>
      <c r="J23" s="3">
        <f t="shared" si="3"/>
        <v>108</v>
      </c>
      <c r="K23" s="31" t="s">
        <v>350</v>
      </c>
    </row>
    <row r="24" spans="1:11" s="14" customFormat="1" ht="21" customHeight="1" outlineLevel="6" x14ac:dyDescent="0.2">
      <c r="A24" s="8"/>
      <c r="B24" s="22" t="s">
        <v>351</v>
      </c>
      <c r="C24" s="19" t="s">
        <v>337</v>
      </c>
      <c r="D24" s="22" t="s">
        <v>262</v>
      </c>
      <c r="E24" s="22" t="s">
        <v>22</v>
      </c>
      <c r="F24" s="20">
        <v>400</v>
      </c>
      <c r="G24" s="18"/>
      <c r="H24" s="3">
        <f t="shared" ref="H24:H25" si="9">F24/100*80</f>
        <v>320</v>
      </c>
      <c r="I24" s="3">
        <f t="shared" ref="I24:I25" si="10">F24/100*70</f>
        <v>280</v>
      </c>
      <c r="J24" s="3">
        <f t="shared" ref="J24:J25" si="11">F24/100*60</f>
        <v>240</v>
      </c>
      <c r="K24" s="31" t="s">
        <v>350</v>
      </c>
    </row>
    <row r="25" spans="1:11" s="14" customFormat="1" ht="21" customHeight="1" outlineLevel="6" x14ac:dyDescent="0.2">
      <c r="A25" s="8"/>
      <c r="B25" s="22" t="s">
        <v>559</v>
      </c>
      <c r="C25" s="19" t="s">
        <v>338</v>
      </c>
      <c r="D25" s="22" t="s">
        <v>21</v>
      </c>
      <c r="E25" s="22" t="s">
        <v>22</v>
      </c>
      <c r="F25" s="20">
        <v>400</v>
      </c>
      <c r="G25" s="18"/>
      <c r="H25" s="3">
        <f t="shared" si="9"/>
        <v>320</v>
      </c>
      <c r="I25" s="3">
        <f t="shared" si="10"/>
        <v>280</v>
      </c>
      <c r="J25" s="3">
        <f t="shared" si="11"/>
        <v>240</v>
      </c>
      <c r="K25" s="31" t="s">
        <v>350</v>
      </c>
    </row>
    <row r="26" spans="1:11" s="14" customFormat="1" ht="21" customHeight="1" outlineLevel="6" x14ac:dyDescent="0.2">
      <c r="A26" s="8"/>
      <c r="B26" s="22" t="s">
        <v>558</v>
      </c>
      <c r="C26" s="22" t="s">
        <v>34</v>
      </c>
      <c r="D26" s="22" t="s">
        <v>34</v>
      </c>
      <c r="E26" s="22" t="s">
        <v>34</v>
      </c>
      <c r="F26" s="20">
        <v>160</v>
      </c>
      <c r="G26" s="18"/>
      <c r="H26" s="3">
        <f t="shared" ref="H26" si="12">F26/100*80</f>
        <v>128</v>
      </c>
      <c r="I26" s="3">
        <f t="shared" ref="I26" si="13">F26/100*70</f>
        <v>112</v>
      </c>
      <c r="J26" s="3">
        <f t="shared" ref="J26" si="14">F26/100*60</f>
        <v>96</v>
      </c>
      <c r="K26" s="31" t="s">
        <v>350</v>
      </c>
    </row>
    <row r="27" spans="1:11" s="14" customFormat="1" ht="21" customHeight="1" outlineLevel="6" x14ac:dyDescent="0.2">
      <c r="A27" s="8"/>
      <c r="B27" s="15" t="s">
        <v>15</v>
      </c>
      <c r="C27" s="16"/>
      <c r="D27" s="16"/>
      <c r="E27" s="16"/>
      <c r="F27" s="17"/>
      <c r="G27" s="18"/>
      <c r="H27" s="3"/>
      <c r="I27" s="3"/>
      <c r="J27" s="3"/>
      <c r="K27" s="26"/>
    </row>
    <row r="28" spans="1:11" s="14" customFormat="1" ht="21" customHeight="1" outlineLevel="6" x14ac:dyDescent="0.2">
      <c r="A28" s="8"/>
      <c r="B28" s="22" t="s">
        <v>368</v>
      </c>
      <c r="C28" s="19" t="s">
        <v>20</v>
      </c>
      <c r="D28" s="19" t="s">
        <v>21</v>
      </c>
      <c r="E28" s="19" t="s">
        <v>22</v>
      </c>
      <c r="F28" s="20">
        <v>390</v>
      </c>
      <c r="G28" s="18"/>
      <c r="H28" s="3">
        <f t="shared" ref="H28" si="15">F28/100*80</f>
        <v>312</v>
      </c>
      <c r="I28" s="3">
        <f t="shared" ref="I28" si="16">F28/100*70</f>
        <v>273</v>
      </c>
      <c r="J28" s="3">
        <f t="shared" ref="J28" si="17">F28/100*60</f>
        <v>234</v>
      </c>
      <c r="K28" s="31" t="s">
        <v>350</v>
      </c>
    </row>
    <row r="29" spans="1:11" s="14" customFormat="1" ht="21" customHeight="1" outlineLevel="6" x14ac:dyDescent="0.2">
      <c r="A29" s="8"/>
      <c r="B29" s="22" t="s">
        <v>367</v>
      </c>
      <c r="C29" s="19" t="s">
        <v>20</v>
      </c>
      <c r="D29" s="19" t="s">
        <v>23</v>
      </c>
      <c r="E29" s="19" t="s">
        <v>8</v>
      </c>
      <c r="F29" s="20">
        <v>390</v>
      </c>
      <c r="G29" s="18"/>
      <c r="H29" s="3">
        <f t="shared" ref="H29" si="18">F29/100*80</f>
        <v>312</v>
      </c>
      <c r="I29" s="3">
        <f t="shared" ref="I29" si="19">F29/100*70</f>
        <v>273</v>
      </c>
      <c r="J29" s="3">
        <f t="shared" ref="J29" si="20">F29/100*60</f>
        <v>234</v>
      </c>
      <c r="K29" s="31" t="s">
        <v>350</v>
      </c>
    </row>
    <row r="30" spans="1:11" s="14" customFormat="1" ht="21" customHeight="1" outlineLevel="5" x14ac:dyDescent="0.2">
      <c r="A30" s="8"/>
      <c r="B30" s="70" t="s">
        <v>621</v>
      </c>
      <c r="C30" s="19"/>
      <c r="D30" s="19"/>
      <c r="E30" s="19"/>
      <c r="F30" s="20"/>
      <c r="G30" s="18"/>
      <c r="H30" s="3"/>
      <c r="I30" s="3"/>
      <c r="J30" s="3"/>
      <c r="K30" s="31"/>
    </row>
    <row r="31" spans="1:11" s="14" customFormat="1" ht="21" customHeight="1" outlineLevel="5" x14ac:dyDescent="0.2">
      <c r="A31" s="8"/>
      <c r="B31" s="22" t="s">
        <v>622</v>
      </c>
      <c r="C31" s="22" t="s">
        <v>10</v>
      </c>
      <c r="D31" s="22" t="s">
        <v>11</v>
      </c>
      <c r="E31" s="22" t="s">
        <v>22</v>
      </c>
      <c r="F31" s="20">
        <v>180</v>
      </c>
      <c r="G31" s="18"/>
      <c r="H31" s="3">
        <v>144</v>
      </c>
      <c r="I31" s="3">
        <v>126</v>
      </c>
      <c r="J31" s="3">
        <v>108</v>
      </c>
      <c r="K31" s="31" t="s">
        <v>67</v>
      </c>
    </row>
    <row r="32" spans="1:11" s="14" customFormat="1" ht="21" customHeight="1" outlineLevel="6" x14ac:dyDescent="0.2">
      <c r="A32" s="8"/>
      <c r="B32" s="22" t="s">
        <v>623</v>
      </c>
      <c r="C32" s="22" t="s">
        <v>10</v>
      </c>
      <c r="D32" s="22" t="s">
        <v>11</v>
      </c>
      <c r="E32" s="19" t="s">
        <v>22</v>
      </c>
      <c r="F32" s="20">
        <v>300</v>
      </c>
      <c r="G32" s="18"/>
      <c r="H32" s="3">
        <v>240</v>
      </c>
      <c r="I32" s="3">
        <v>210</v>
      </c>
      <c r="J32" s="3">
        <v>180</v>
      </c>
      <c r="K32" s="31" t="s">
        <v>67</v>
      </c>
    </row>
    <row r="33" spans="1:11" s="14" customFormat="1" ht="21" customHeight="1" outlineLevel="7" x14ac:dyDescent="0.2">
      <c r="A33" s="8"/>
      <c r="B33" s="15" t="s">
        <v>24</v>
      </c>
      <c r="C33" s="16"/>
      <c r="D33" s="16"/>
      <c r="E33" s="16"/>
      <c r="F33" s="17"/>
      <c r="G33" s="18"/>
      <c r="H33" s="3"/>
      <c r="I33" s="3"/>
      <c r="J33" s="3"/>
      <c r="K33" s="26"/>
    </row>
    <row r="34" spans="1:11" s="14" customFormat="1" ht="21" customHeight="1" outlineLevel="7" x14ac:dyDescent="0.2">
      <c r="A34" s="8"/>
      <c r="B34" s="19" t="s">
        <v>25</v>
      </c>
      <c r="C34" s="19" t="s">
        <v>10</v>
      </c>
      <c r="D34" s="19" t="s">
        <v>26</v>
      </c>
      <c r="E34" s="19" t="s">
        <v>19</v>
      </c>
      <c r="F34" s="20">
        <v>140</v>
      </c>
      <c r="G34" s="18"/>
      <c r="H34" s="3">
        <f t="shared" ref="H34:H64" si="21">F34/100*80</f>
        <v>112</v>
      </c>
      <c r="I34" s="3">
        <f t="shared" si="2"/>
        <v>98</v>
      </c>
      <c r="J34" s="3">
        <f t="shared" si="3"/>
        <v>84</v>
      </c>
      <c r="K34" s="31" t="s">
        <v>350</v>
      </c>
    </row>
    <row r="35" spans="1:11" s="14" customFormat="1" ht="21" customHeight="1" outlineLevel="7" x14ac:dyDescent="0.2">
      <c r="A35" s="8"/>
      <c r="B35" s="15" t="s">
        <v>33</v>
      </c>
      <c r="C35" s="16"/>
      <c r="D35" s="16"/>
      <c r="E35" s="16"/>
      <c r="F35" s="17"/>
      <c r="G35" s="18"/>
      <c r="H35" s="3"/>
      <c r="I35" s="3"/>
      <c r="J35" s="3"/>
      <c r="K35" s="26"/>
    </row>
    <row r="36" spans="1:11" s="14" customFormat="1" ht="21" customHeight="1" outlineLevel="6" x14ac:dyDescent="0.2">
      <c r="A36" s="8"/>
      <c r="B36" s="22" t="s">
        <v>352</v>
      </c>
      <c r="C36" s="22" t="s">
        <v>34</v>
      </c>
      <c r="D36" s="22" t="s">
        <v>34</v>
      </c>
      <c r="E36" s="22" t="s">
        <v>34</v>
      </c>
      <c r="F36" s="20">
        <v>340</v>
      </c>
      <c r="G36" s="18"/>
      <c r="H36" s="3">
        <f t="shared" si="21"/>
        <v>272</v>
      </c>
      <c r="I36" s="3">
        <f t="shared" si="2"/>
        <v>238</v>
      </c>
      <c r="J36" s="3">
        <f t="shared" si="3"/>
        <v>204</v>
      </c>
      <c r="K36" s="31" t="s">
        <v>67</v>
      </c>
    </row>
    <row r="37" spans="1:11" s="14" customFormat="1" ht="21" customHeight="1" outlineLevel="6" x14ac:dyDescent="0.2">
      <c r="A37" s="8"/>
      <c r="B37" s="22" t="s">
        <v>353</v>
      </c>
      <c r="C37" s="22" t="s">
        <v>44</v>
      </c>
      <c r="D37" s="19" t="s">
        <v>35</v>
      </c>
      <c r="E37" s="19" t="s">
        <v>31</v>
      </c>
      <c r="F37" s="20">
        <v>340</v>
      </c>
      <c r="G37" s="18"/>
      <c r="H37" s="3">
        <f t="shared" si="21"/>
        <v>272</v>
      </c>
      <c r="I37" s="3">
        <f t="shared" si="2"/>
        <v>238</v>
      </c>
      <c r="J37" s="3">
        <f t="shared" si="3"/>
        <v>204</v>
      </c>
      <c r="K37" s="31" t="s">
        <v>67</v>
      </c>
    </row>
    <row r="38" spans="1:11" s="14" customFormat="1" ht="21" customHeight="1" outlineLevel="5" x14ac:dyDescent="0.2">
      <c r="A38" s="8"/>
      <c r="B38" s="22" t="s">
        <v>366</v>
      </c>
      <c r="C38" s="22" t="s">
        <v>46</v>
      </c>
      <c r="D38" s="22" t="s">
        <v>262</v>
      </c>
      <c r="E38" s="19" t="s">
        <v>31</v>
      </c>
      <c r="F38" s="20">
        <v>340</v>
      </c>
      <c r="G38" s="18"/>
      <c r="H38" s="3">
        <f t="shared" si="21"/>
        <v>272</v>
      </c>
      <c r="I38" s="3">
        <f t="shared" si="2"/>
        <v>238</v>
      </c>
      <c r="J38" s="3">
        <f t="shared" si="3"/>
        <v>204</v>
      </c>
      <c r="K38" s="31" t="s">
        <v>67</v>
      </c>
    </row>
    <row r="39" spans="1:11" s="14" customFormat="1" ht="21" customHeight="1" outlineLevel="6" x14ac:dyDescent="0.2">
      <c r="A39" s="8"/>
      <c r="B39" s="22" t="s">
        <v>365</v>
      </c>
      <c r="C39" s="22" t="s">
        <v>44</v>
      </c>
      <c r="D39" s="19" t="s">
        <v>35</v>
      </c>
      <c r="E39" s="19" t="s">
        <v>37</v>
      </c>
      <c r="F39" s="20">
        <v>340</v>
      </c>
      <c r="G39" s="18"/>
      <c r="H39" s="3">
        <f t="shared" ref="H39" si="22">F39/100*80</f>
        <v>272</v>
      </c>
      <c r="I39" s="3">
        <f t="shared" ref="I39" si="23">F39/100*70</f>
        <v>238</v>
      </c>
      <c r="J39" s="3">
        <f t="shared" ref="J39" si="24">F39/100*60</f>
        <v>204</v>
      </c>
      <c r="K39" s="31" t="s">
        <v>67</v>
      </c>
    </row>
    <row r="40" spans="1:11" s="14" customFormat="1" ht="21" customHeight="1" outlineLevel="6" x14ac:dyDescent="0.2">
      <c r="A40" s="8"/>
      <c r="B40" s="22" t="s">
        <v>364</v>
      </c>
      <c r="C40" s="19" t="s">
        <v>41</v>
      </c>
      <c r="D40" s="19" t="s">
        <v>21</v>
      </c>
      <c r="E40" s="19" t="s">
        <v>31</v>
      </c>
      <c r="F40" s="20">
        <v>340</v>
      </c>
      <c r="G40" s="18"/>
      <c r="H40" s="3">
        <f t="shared" si="21"/>
        <v>272</v>
      </c>
      <c r="I40" s="3">
        <f t="shared" si="2"/>
        <v>238</v>
      </c>
      <c r="J40" s="3">
        <f t="shared" si="3"/>
        <v>204</v>
      </c>
      <c r="K40" s="31" t="s">
        <v>67</v>
      </c>
    </row>
    <row r="41" spans="1:11" s="14" customFormat="1" ht="21" customHeight="1" outlineLevel="6" x14ac:dyDescent="0.2">
      <c r="A41" s="8"/>
      <c r="B41" s="19" t="s">
        <v>319</v>
      </c>
      <c r="C41" s="19" t="s">
        <v>42</v>
      </c>
      <c r="D41" s="19" t="s">
        <v>43</v>
      </c>
      <c r="E41" s="19" t="s">
        <v>37</v>
      </c>
      <c r="F41" s="20">
        <v>340</v>
      </c>
      <c r="G41" s="18"/>
      <c r="H41" s="3">
        <f>F41/100*80</f>
        <v>272</v>
      </c>
      <c r="I41" s="3">
        <f t="shared" ref="I41" si="25">F41/100*70</f>
        <v>238</v>
      </c>
      <c r="J41" s="3">
        <f t="shared" ref="J41" si="26">F41/100*60</f>
        <v>204</v>
      </c>
      <c r="K41" s="31" t="s">
        <v>350</v>
      </c>
    </row>
    <row r="42" spans="1:11" s="14" customFormat="1" ht="21" customHeight="1" outlineLevel="5" x14ac:dyDescent="0.2">
      <c r="A42" s="8"/>
      <c r="B42" s="19" t="s">
        <v>320</v>
      </c>
      <c r="C42" s="19" t="s">
        <v>44</v>
      </c>
      <c r="D42" s="19" t="s">
        <v>43</v>
      </c>
      <c r="E42" s="19" t="s">
        <v>37</v>
      </c>
      <c r="F42" s="20">
        <v>340</v>
      </c>
      <c r="G42" s="18"/>
      <c r="H42" s="3">
        <f t="shared" ref="H42" si="27">F42/100*80</f>
        <v>272</v>
      </c>
      <c r="I42" s="3">
        <f t="shared" ref="I42" si="28">F42/100*70</f>
        <v>238</v>
      </c>
      <c r="J42" s="3">
        <f t="shared" ref="J42" si="29">F42/100*60</f>
        <v>204</v>
      </c>
      <c r="K42" s="31" t="s">
        <v>350</v>
      </c>
    </row>
    <row r="43" spans="1:11" s="14" customFormat="1" ht="21" customHeight="1" outlineLevel="6" x14ac:dyDescent="0.2">
      <c r="A43" s="8"/>
      <c r="B43" s="22" t="s">
        <v>354</v>
      </c>
      <c r="C43" s="22" t="s">
        <v>44</v>
      </c>
      <c r="D43" s="22" t="s">
        <v>262</v>
      </c>
      <c r="E43" s="19" t="s">
        <v>37</v>
      </c>
      <c r="F43" s="20">
        <v>340</v>
      </c>
      <c r="G43" s="18"/>
      <c r="H43" s="3">
        <f t="shared" ref="H43" si="30">F43/100*80</f>
        <v>272</v>
      </c>
      <c r="I43" s="3">
        <f t="shared" ref="I43" si="31">F43/100*70</f>
        <v>238</v>
      </c>
      <c r="J43" s="3">
        <f t="shared" ref="J43" si="32">F43/100*60</f>
        <v>204</v>
      </c>
      <c r="K43" s="31" t="s">
        <v>350</v>
      </c>
    </row>
    <row r="44" spans="1:11" s="14" customFormat="1" ht="21" customHeight="1" outlineLevel="5" x14ac:dyDescent="0.2">
      <c r="A44" s="8"/>
      <c r="B44" s="22" t="s">
        <v>363</v>
      </c>
      <c r="C44" s="19" t="s">
        <v>27</v>
      </c>
      <c r="D44" s="19" t="s">
        <v>177</v>
      </c>
      <c r="E44" s="19" t="s">
        <v>37</v>
      </c>
      <c r="F44" s="20">
        <v>340</v>
      </c>
      <c r="G44" s="18"/>
      <c r="H44" s="3">
        <f t="shared" ref="H44" si="33">F44/100*80</f>
        <v>272</v>
      </c>
      <c r="I44" s="3">
        <f t="shared" ref="I44" si="34">F44/100*70</f>
        <v>238</v>
      </c>
      <c r="J44" s="3">
        <f t="shared" ref="J44" si="35">F44/100*60</f>
        <v>204</v>
      </c>
      <c r="K44" s="31" t="s">
        <v>67</v>
      </c>
    </row>
    <row r="45" spans="1:11" s="14" customFormat="1" ht="21" customHeight="1" outlineLevel="5" x14ac:dyDescent="0.2">
      <c r="A45" s="8"/>
      <c r="B45" s="22" t="s">
        <v>362</v>
      </c>
      <c r="C45" s="22" t="s">
        <v>44</v>
      </c>
      <c r="D45" s="19" t="s">
        <v>118</v>
      </c>
      <c r="E45" s="19" t="s">
        <v>37</v>
      </c>
      <c r="F45" s="20">
        <v>340</v>
      </c>
      <c r="G45" s="18"/>
      <c r="H45" s="3">
        <f t="shared" ref="H45" si="36">F45/100*80</f>
        <v>272</v>
      </c>
      <c r="I45" s="3">
        <f t="shared" ref="I45" si="37">F45/100*70</f>
        <v>238</v>
      </c>
      <c r="J45" s="3">
        <f t="shared" ref="J45" si="38">F45/100*60</f>
        <v>204</v>
      </c>
      <c r="K45" s="31" t="s">
        <v>67</v>
      </c>
    </row>
    <row r="46" spans="1:11" s="14" customFormat="1" ht="21" customHeight="1" outlineLevel="6" x14ac:dyDescent="0.2">
      <c r="A46" s="8"/>
      <c r="B46" s="22" t="s">
        <v>361</v>
      </c>
      <c r="C46" s="19" t="s">
        <v>38</v>
      </c>
      <c r="D46" s="19" t="s">
        <v>11</v>
      </c>
      <c r="E46" s="19" t="s">
        <v>37</v>
      </c>
      <c r="F46" s="20">
        <v>340</v>
      </c>
      <c r="G46" s="18"/>
      <c r="H46" s="3">
        <f t="shared" si="21"/>
        <v>272</v>
      </c>
      <c r="I46" s="3">
        <f t="shared" si="2"/>
        <v>238</v>
      </c>
      <c r="J46" s="3">
        <f t="shared" si="3"/>
        <v>204</v>
      </c>
      <c r="K46" s="31" t="s">
        <v>67</v>
      </c>
    </row>
    <row r="47" spans="1:11" s="14" customFormat="1" ht="21" customHeight="1" outlineLevel="6" x14ac:dyDescent="0.2">
      <c r="A47" s="8"/>
      <c r="B47" s="22" t="s">
        <v>360</v>
      </c>
      <c r="C47" s="19" t="s">
        <v>193</v>
      </c>
      <c r="D47" s="19" t="s">
        <v>35</v>
      </c>
      <c r="E47" s="19" t="s">
        <v>37</v>
      </c>
      <c r="F47" s="20">
        <v>340</v>
      </c>
      <c r="G47" s="18"/>
      <c r="H47" s="3">
        <f t="shared" ref="H47" si="39">F47/100*80</f>
        <v>272</v>
      </c>
      <c r="I47" s="3">
        <f t="shared" ref="I47" si="40">F47/100*70</f>
        <v>238</v>
      </c>
      <c r="J47" s="3">
        <f t="shared" ref="J47" si="41">F47/100*60</f>
        <v>204</v>
      </c>
      <c r="K47" s="31" t="s">
        <v>67</v>
      </c>
    </row>
    <row r="48" spans="1:11" s="14" customFormat="1" ht="21" customHeight="1" outlineLevel="6" x14ac:dyDescent="0.2">
      <c r="A48" s="8"/>
      <c r="B48" s="22" t="s">
        <v>359</v>
      </c>
      <c r="C48" s="19" t="s">
        <v>276</v>
      </c>
      <c r="D48" s="19" t="s">
        <v>35</v>
      </c>
      <c r="E48" s="19" t="s">
        <v>29</v>
      </c>
      <c r="F48" s="20">
        <v>340</v>
      </c>
      <c r="G48" s="18"/>
      <c r="H48" s="3">
        <f t="shared" ref="H48" si="42">F48/100*80</f>
        <v>272</v>
      </c>
      <c r="I48" s="3">
        <f t="shared" ref="I48" si="43">F48/100*70</f>
        <v>238</v>
      </c>
      <c r="J48" s="3">
        <f t="shared" ref="J48" si="44">F48/100*60</f>
        <v>204</v>
      </c>
      <c r="K48" s="31" t="s">
        <v>67</v>
      </c>
    </row>
    <row r="49" spans="1:11" s="14" customFormat="1" ht="21" customHeight="1" outlineLevel="6" x14ac:dyDescent="0.2">
      <c r="A49" s="8"/>
      <c r="B49" s="22" t="s">
        <v>358</v>
      </c>
      <c r="C49" s="19" t="s">
        <v>27</v>
      </c>
      <c r="D49" s="19" t="s">
        <v>35</v>
      </c>
      <c r="E49" s="19" t="s">
        <v>31</v>
      </c>
      <c r="F49" s="20">
        <v>340</v>
      </c>
      <c r="G49" s="18"/>
      <c r="H49" s="3">
        <f t="shared" ref="H49:H50" si="45">F49/100*80</f>
        <v>272</v>
      </c>
      <c r="I49" s="3">
        <f t="shared" ref="I49:I50" si="46">F49/100*70</f>
        <v>238</v>
      </c>
      <c r="J49" s="3">
        <f t="shared" ref="J49:J50" si="47">F49/100*60</f>
        <v>204</v>
      </c>
      <c r="K49" s="31" t="s">
        <v>67</v>
      </c>
    </row>
    <row r="50" spans="1:11" s="14" customFormat="1" ht="21" customHeight="1" outlineLevel="6" x14ac:dyDescent="0.2">
      <c r="A50" s="8"/>
      <c r="B50" s="22" t="s">
        <v>355</v>
      </c>
      <c r="C50" s="19" t="s">
        <v>10</v>
      </c>
      <c r="D50" s="19" t="s">
        <v>40</v>
      </c>
      <c r="E50" s="19" t="s">
        <v>12</v>
      </c>
      <c r="F50" s="20">
        <v>340</v>
      </c>
      <c r="G50" s="18"/>
      <c r="H50" s="3">
        <f t="shared" si="45"/>
        <v>272</v>
      </c>
      <c r="I50" s="3">
        <f t="shared" si="46"/>
        <v>238</v>
      </c>
      <c r="J50" s="3">
        <f t="shared" si="47"/>
        <v>204</v>
      </c>
      <c r="K50" s="31" t="s">
        <v>67</v>
      </c>
    </row>
    <row r="51" spans="1:11" s="14" customFormat="1" ht="21" customHeight="1" outlineLevel="6" x14ac:dyDescent="0.2">
      <c r="A51" s="8"/>
      <c r="B51" s="22" t="s">
        <v>356</v>
      </c>
      <c r="C51" s="22" t="s">
        <v>10</v>
      </c>
      <c r="D51" s="22" t="s">
        <v>118</v>
      </c>
      <c r="E51" s="22" t="s">
        <v>37</v>
      </c>
      <c r="F51" s="20">
        <v>340</v>
      </c>
      <c r="G51" s="18"/>
      <c r="H51" s="3">
        <f t="shared" ref="H51" si="48">F51/100*80</f>
        <v>272</v>
      </c>
      <c r="I51" s="3">
        <f t="shared" ref="I51" si="49">F51/100*70</f>
        <v>238</v>
      </c>
      <c r="J51" s="3">
        <f t="shared" ref="J51" si="50">F51/100*60</f>
        <v>204</v>
      </c>
      <c r="K51" s="31" t="s">
        <v>67</v>
      </c>
    </row>
    <row r="52" spans="1:11" s="14" customFormat="1" ht="21" customHeight="1" outlineLevel="6" x14ac:dyDescent="0.2">
      <c r="A52" s="8"/>
      <c r="B52" s="22" t="s">
        <v>357</v>
      </c>
      <c r="C52" s="19" t="s">
        <v>41</v>
      </c>
      <c r="D52" s="19" t="s">
        <v>45</v>
      </c>
      <c r="E52" s="19" t="s">
        <v>31</v>
      </c>
      <c r="F52" s="20">
        <v>340</v>
      </c>
      <c r="G52" s="18"/>
      <c r="H52" s="3">
        <f t="shared" si="21"/>
        <v>272</v>
      </c>
      <c r="I52" s="3">
        <f t="shared" si="2"/>
        <v>238</v>
      </c>
      <c r="J52" s="3">
        <f t="shared" si="3"/>
        <v>204</v>
      </c>
      <c r="K52" s="31" t="s">
        <v>67</v>
      </c>
    </row>
    <row r="53" spans="1:11" s="14" customFormat="1" ht="21" customHeight="1" outlineLevel="6" x14ac:dyDescent="0.2">
      <c r="A53" s="8"/>
      <c r="B53" s="22" t="s">
        <v>369</v>
      </c>
      <c r="C53" s="22" t="s">
        <v>44</v>
      </c>
      <c r="D53" s="19" t="s">
        <v>40</v>
      </c>
      <c r="E53" s="19" t="s">
        <v>47</v>
      </c>
      <c r="F53" s="20">
        <v>340</v>
      </c>
      <c r="G53" s="18"/>
      <c r="H53" s="3">
        <f t="shared" si="21"/>
        <v>272</v>
      </c>
      <c r="I53" s="3">
        <f t="shared" si="2"/>
        <v>238</v>
      </c>
      <c r="J53" s="3">
        <f t="shared" si="3"/>
        <v>204</v>
      </c>
      <c r="K53" s="31" t="s">
        <v>67</v>
      </c>
    </row>
    <row r="54" spans="1:11" s="14" customFormat="1" ht="21" customHeight="1" outlineLevel="6" x14ac:dyDescent="0.2">
      <c r="A54" s="8"/>
      <c r="B54" s="15" t="s">
        <v>48</v>
      </c>
      <c r="C54" s="16"/>
      <c r="D54" s="16"/>
      <c r="E54" s="16"/>
      <c r="F54" s="17"/>
      <c r="G54" s="18"/>
      <c r="H54" s="3"/>
      <c r="I54" s="3"/>
      <c r="J54" s="3"/>
      <c r="K54" s="26"/>
    </row>
    <row r="55" spans="1:11" s="14" customFormat="1" ht="21" customHeight="1" outlineLevel="6" x14ac:dyDescent="0.2">
      <c r="A55" s="8"/>
      <c r="B55" s="19" t="s">
        <v>49</v>
      </c>
      <c r="C55" s="19" t="s">
        <v>50</v>
      </c>
      <c r="D55" s="19" t="s">
        <v>43</v>
      </c>
      <c r="E55" s="19" t="s">
        <v>12</v>
      </c>
      <c r="F55" s="20">
        <v>150</v>
      </c>
      <c r="G55" s="18"/>
      <c r="H55" s="3">
        <f t="shared" si="21"/>
        <v>120</v>
      </c>
      <c r="I55" s="3">
        <f t="shared" si="2"/>
        <v>105</v>
      </c>
      <c r="J55" s="3">
        <f t="shared" si="3"/>
        <v>90</v>
      </c>
      <c r="K55" s="31" t="s">
        <v>71</v>
      </c>
    </row>
    <row r="56" spans="1:11" s="14" customFormat="1" ht="21" customHeight="1" outlineLevel="6" x14ac:dyDescent="0.2">
      <c r="A56" s="8"/>
      <c r="B56" s="19" t="s">
        <v>53</v>
      </c>
      <c r="C56" s="19" t="s">
        <v>54</v>
      </c>
      <c r="D56" s="19" t="s">
        <v>43</v>
      </c>
      <c r="E56" s="19" t="s">
        <v>12</v>
      </c>
      <c r="F56" s="20">
        <v>150</v>
      </c>
      <c r="G56" s="18"/>
      <c r="H56" s="3">
        <f t="shared" si="21"/>
        <v>120</v>
      </c>
      <c r="I56" s="3">
        <f t="shared" si="2"/>
        <v>105</v>
      </c>
      <c r="J56" s="3">
        <f t="shared" si="3"/>
        <v>90</v>
      </c>
      <c r="K56" s="31" t="s">
        <v>71</v>
      </c>
    </row>
    <row r="57" spans="1:11" s="14" customFormat="1" ht="21" customHeight="1" outlineLevel="6" x14ac:dyDescent="0.2">
      <c r="A57" s="8"/>
      <c r="B57" s="22" t="s">
        <v>371</v>
      </c>
      <c r="C57" s="22" t="s">
        <v>89</v>
      </c>
      <c r="D57" s="22" t="s">
        <v>177</v>
      </c>
      <c r="E57" s="22" t="s">
        <v>29</v>
      </c>
      <c r="F57" s="20">
        <v>290</v>
      </c>
      <c r="G57" s="18"/>
      <c r="H57" s="3">
        <f t="shared" si="21"/>
        <v>232</v>
      </c>
      <c r="I57" s="3">
        <f t="shared" si="2"/>
        <v>203</v>
      </c>
      <c r="J57" s="3">
        <f t="shared" si="3"/>
        <v>174</v>
      </c>
      <c r="K57" s="31" t="s">
        <v>350</v>
      </c>
    </row>
    <row r="58" spans="1:11" s="14" customFormat="1" ht="21" customHeight="1" outlineLevel="6" x14ac:dyDescent="0.2">
      <c r="A58" s="8"/>
      <c r="B58" s="19" t="s">
        <v>286</v>
      </c>
      <c r="C58" s="22" t="s">
        <v>10</v>
      </c>
      <c r="D58" s="19" t="s">
        <v>11</v>
      </c>
      <c r="E58" s="19" t="s">
        <v>56</v>
      </c>
      <c r="F58" s="20">
        <v>200</v>
      </c>
      <c r="G58" s="18"/>
      <c r="H58" s="3">
        <f t="shared" si="21"/>
        <v>160</v>
      </c>
      <c r="I58" s="3">
        <f t="shared" si="2"/>
        <v>140</v>
      </c>
      <c r="J58" s="3">
        <f t="shared" si="3"/>
        <v>120</v>
      </c>
      <c r="K58" s="31" t="s">
        <v>350</v>
      </c>
    </row>
    <row r="59" spans="1:11" s="14" customFormat="1" ht="21" customHeight="1" outlineLevel="6" x14ac:dyDescent="0.2">
      <c r="A59" s="8"/>
      <c r="B59" s="22" t="s">
        <v>370</v>
      </c>
      <c r="C59" s="19" t="s">
        <v>57</v>
      </c>
      <c r="D59" s="19" t="s">
        <v>11</v>
      </c>
      <c r="E59" s="19" t="s">
        <v>56</v>
      </c>
      <c r="F59" s="20">
        <v>290</v>
      </c>
      <c r="G59" s="18"/>
      <c r="H59" s="3">
        <f t="shared" si="21"/>
        <v>232</v>
      </c>
      <c r="I59" s="3">
        <f t="shared" si="2"/>
        <v>203</v>
      </c>
      <c r="J59" s="3">
        <f t="shared" si="3"/>
        <v>174</v>
      </c>
      <c r="K59" s="31" t="s">
        <v>350</v>
      </c>
    </row>
    <row r="60" spans="1:11" s="14" customFormat="1" ht="21" customHeight="1" outlineLevel="6" x14ac:dyDescent="0.2">
      <c r="A60" s="8"/>
      <c r="B60" s="22" t="s">
        <v>372</v>
      </c>
      <c r="C60" s="19" t="s">
        <v>46</v>
      </c>
      <c r="D60" s="19" t="s">
        <v>11</v>
      </c>
      <c r="E60" s="19" t="s">
        <v>56</v>
      </c>
      <c r="F60" s="20">
        <v>190</v>
      </c>
      <c r="G60" s="18"/>
      <c r="H60" s="3">
        <f t="shared" ref="H60" si="51">F60/100*80</f>
        <v>152</v>
      </c>
      <c r="I60" s="3">
        <f t="shared" ref="I60" si="52">F60/100*70</f>
        <v>133</v>
      </c>
      <c r="J60" s="3">
        <f t="shared" ref="J60" si="53">F60/100*60</f>
        <v>114</v>
      </c>
      <c r="K60" s="31" t="s">
        <v>71</v>
      </c>
    </row>
    <row r="61" spans="1:11" s="14" customFormat="1" ht="21" customHeight="1" outlineLevel="6" x14ac:dyDescent="0.2">
      <c r="A61" s="8"/>
      <c r="B61" s="15" t="s">
        <v>61</v>
      </c>
      <c r="C61" s="16"/>
      <c r="D61" s="16"/>
      <c r="E61" s="16"/>
      <c r="F61" s="17"/>
      <c r="G61" s="18"/>
      <c r="H61" s="3"/>
      <c r="I61" s="3"/>
      <c r="J61" s="3"/>
      <c r="K61" s="26"/>
    </row>
    <row r="62" spans="1:11" s="14" customFormat="1" ht="21" customHeight="1" outlineLevel="6" x14ac:dyDescent="0.2">
      <c r="A62" s="8"/>
      <c r="B62" s="22" t="s">
        <v>373</v>
      </c>
      <c r="C62" s="19" t="s">
        <v>10</v>
      </c>
      <c r="D62" s="19" t="s">
        <v>60</v>
      </c>
      <c r="E62" s="19" t="s">
        <v>62</v>
      </c>
      <c r="F62" s="20">
        <v>420</v>
      </c>
      <c r="G62" s="18"/>
      <c r="H62" s="3">
        <f t="shared" si="21"/>
        <v>336</v>
      </c>
      <c r="I62" s="3">
        <f t="shared" si="2"/>
        <v>294</v>
      </c>
      <c r="J62" s="3">
        <f t="shared" si="3"/>
        <v>252</v>
      </c>
      <c r="K62" s="31" t="s">
        <v>67</v>
      </c>
    </row>
    <row r="63" spans="1:11" s="14" customFormat="1" ht="21" customHeight="1" outlineLevel="6" x14ac:dyDescent="0.2">
      <c r="A63" s="8"/>
      <c r="B63" s="22" t="s">
        <v>374</v>
      </c>
      <c r="C63" s="19" t="s">
        <v>44</v>
      </c>
      <c r="D63" s="19" t="s">
        <v>60</v>
      </c>
      <c r="E63" s="19" t="s">
        <v>62</v>
      </c>
      <c r="F63" s="20">
        <v>420</v>
      </c>
      <c r="G63" s="18"/>
      <c r="H63" s="3">
        <f t="shared" ref="H63" si="54">F63/100*80</f>
        <v>336</v>
      </c>
      <c r="I63" s="3">
        <f t="shared" ref="I63" si="55">F63/100*70</f>
        <v>294</v>
      </c>
      <c r="J63" s="3">
        <f t="shared" ref="J63" si="56">F63/100*60</f>
        <v>252</v>
      </c>
      <c r="K63" s="31" t="s">
        <v>67</v>
      </c>
    </row>
    <row r="64" spans="1:11" s="14" customFormat="1" ht="21" customHeight="1" outlineLevel="6" x14ac:dyDescent="0.2">
      <c r="A64" s="8"/>
      <c r="B64" s="22" t="s">
        <v>375</v>
      </c>
      <c r="C64" s="19" t="s">
        <v>266</v>
      </c>
      <c r="D64" s="19" t="s">
        <v>21</v>
      </c>
      <c r="E64" s="19" t="s">
        <v>62</v>
      </c>
      <c r="F64" s="20">
        <v>420</v>
      </c>
      <c r="G64" s="18"/>
      <c r="H64" s="3">
        <f t="shared" si="21"/>
        <v>336</v>
      </c>
      <c r="I64" s="3">
        <f t="shared" si="2"/>
        <v>294</v>
      </c>
      <c r="J64" s="3">
        <f t="shared" si="3"/>
        <v>252</v>
      </c>
      <c r="K64" s="31" t="s">
        <v>67</v>
      </c>
    </row>
    <row r="65" spans="1:11" s="14" customFormat="1" ht="21" customHeight="1" outlineLevel="6" x14ac:dyDescent="0.2">
      <c r="A65" s="8"/>
      <c r="B65" s="15" t="s">
        <v>63</v>
      </c>
      <c r="C65" s="16"/>
      <c r="D65" s="16"/>
      <c r="E65" s="16"/>
      <c r="F65" s="17"/>
      <c r="G65" s="18"/>
      <c r="H65" s="3"/>
      <c r="I65" s="3"/>
      <c r="J65" s="3"/>
      <c r="K65" s="26"/>
    </row>
    <row r="66" spans="1:11" s="14" customFormat="1" ht="21" customHeight="1" outlineLevel="6" x14ac:dyDescent="0.2">
      <c r="A66" s="8"/>
      <c r="B66" s="22" t="s">
        <v>376</v>
      </c>
      <c r="C66" s="19" t="s">
        <v>54</v>
      </c>
      <c r="D66" s="19" t="s">
        <v>11</v>
      </c>
      <c r="E66" s="19" t="s">
        <v>64</v>
      </c>
      <c r="F66" s="20">
        <v>320</v>
      </c>
      <c r="G66" s="18"/>
      <c r="H66" s="3">
        <f t="shared" ref="H66" si="57">F66/100*80</f>
        <v>256</v>
      </c>
      <c r="I66" s="3">
        <f t="shared" ref="I66" si="58">F66/100*70</f>
        <v>224</v>
      </c>
      <c r="J66" s="3">
        <f t="shared" ref="J66" si="59">F66/100*60</f>
        <v>192</v>
      </c>
      <c r="K66" s="31" t="s">
        <v>67</v>
      </c>
    </row>
    <row r="67" spans="1:11" s="14" customFormat="1" ht="20.25" customHeight="1" outlineLevel="6" x14ac:dyDescent="0.2">
      <c r="A67" s="8"/>
      <c r="B67" s="22" t="s">
        <v>377</v>
      </c>
      <c r="C67" s="19" t="s">
        <v>44</v>
      </c>
      <c r="D67" s="19" t="s">
        <v>11</v>
      </c>
      <c r="E67" s="19" t="s">
        <v>64</v>
      </c>
      <c r="F67" s="20">
        <v>320</v>
      </c>
      <c r="G67" s="18"/>
      <c r="H67" s="3">
        <f t="shared" ref="H67" si="60">F67/100*80</f>
        <v>256</v>
      </c>
      <c r="I67" s="3">
        <f t="shared" ref="I67" si="61">F67/100*70</f>
        <v>224</v>
      </c>
      <c r="J67" s="3">
        <f t="shared" ref="J67" si="62">F67/100*60</f>
        <v>192</v>
      </c>
      <c r="K67" s="31" t="s">
        <v>67</v>
      </c>
    </row>
    <row r="68" spans="1:11" s="14" customFormat="1" ht="21" customHeight="1" outlineLevel="6" x14ac:dyDescent="0.2">
      <c r="A68" s="8"/>
      <c r="B68" s="22" t="s">
        <v>314</v>
      </c>
      <c r="C68" s="19" t="s">
        <v>44</v>
      </c>
      <c r="D68" s="19" t="s">
        <v>11</v>
      </c>
      <c r="E68" s="19" t="s">
        <v>64</v>
      </c>
      <c r="F68" s="20">
        <v>320</v>
      </c>
      <c r="G68" s="18"/>
      <c r="H68" s="3">
        <f t="shared" ref="H68" si="63">F68/100*80</f>
        <v>256</v>
      </c>
      <c r="I68" s="3">
        <f t="shared" ref="I68" si="64">F68/100*70</f>
        <v>224</v>
      </c>
      <c r="J68" s="3">
        <f t="shared" ref="J68" si="65">F68/100*60</f>
        <v>192</v>
      </c>
      <c r="K68" s="31" t="s">
        <v>350</v>
      </c>
    </row>
    <row r="69" spans="1:11" s="14" customFormat="1" ht="21" customHeight="1" outlineLevel="6" x14ac:dyDescent="0.2">
      <c r="A69" s="8"/>
      <c r="B69" s="15" t="s">
        <v>65</v>
      </c>
      <c r="C69" s="16"/>
      <c r="D69" s="16"/>
      <c r="E69" s="16"/>
      <c r="F69" s="17"/>
      <c r="G69" s="18"/>
      <c r="H69" s="3"/>
      <c r="I69" s="3"/>
      <c r="J69" s="3"/>
      <c r="K69" s="26"/>
    </row>
    <row r="70" spans="1:11" s="14" customFormat="1" ht="21" customHeight="1" outlineLevel="6" x14ac:dyDescent="0.2">
      <c r="A70" s="8"/>
      <c r="B70" s="22" t="s">
        <v>378</v>
      </c>
      <c r="C70" s="19" t="s">
        <v>51</v>
      </c>
      <c r="D70" s="19" t="s">
        <v>28</v>
      </c>
      <c r="E70" s="19" t="s">
        <v>67</v>
      </c>
      <c r="F70" s="20">
        <v>390</v>
      </c>
      <c r="G70" s="18"/>
      <c r="H70" s="3">
        <f t="shared" ref="H70:H71" si="66">F70/100*80</f>
        <v>312</v>
      </c>
      <c r="I70" s="3">
        <f t="shared" ref="I70:I71" si="67">F70/100*70</f>
        <v>273</v>
      </c>
      <c r="J70" s="3">
        <f t="shared" ref="J70:J71" si="68">F70/100*60</f>
        <v>234</v>
      </c>
      <c r="K70" s="31" t="s">
        <v>67</v>
      </c>
    </row>
    <row r="71" spans="1:11" s="14" customFormat="1" ht="21" customHeight="1" outlineLevel="6" x14ac:dyDescent="0.2">
      <c r="A71" s="8"/>
      <c r="B71" s="22" t="s">
        <v>379</v>
      </c>
      <c r="C71" s="19" t="s">
        <v>10</v>
      </c>
      <c r="D71" s="19" t="s">
        <v>28</v>
      </c>
      <c r="E71" s="19" t="s">
        <v>67</v>
      </c>
      <c r="F71" s="20">
        <v>390</v>
      </c>
      <c r="G71" s="18"/>
      <c r="H71" s="3">
        <f t="shared" si="66"/>
        <v>312</v>
      </c>
      <c r="I71" s="3">
        <f t="shared" si="67"/>
        <v>273</v>
      </c>
      <c r="J71" s="3">
        <f t="shared" si="68"/>
        <v>234</v>
      </c>
      <c r="K71" s="31" t="s">
        <v>67</v>
      </c>
    </row>
    <row r="72" spans="1:11" s="14" customFormat="1" ht="21" customHeight="1" outlineLevel="6" x14ac:dyDescent="0.2">
      <c r="A72" s="8"/>
      <c r="B72" s="15" t="s">
        <v>68</v>
      </c>
      <c r="C72" s="16"/>
      <c r="D72" s="16"/>
      <c r="E72" s="16"/>
      <c r="F72" s="17"/>
      <c r="G72" s="18"/>
      <c r="H72" s="3"/>
      <c r="I72" s="3"/>
      <c r="J72" s="3"/>
      <c r="K72" s="26"/>
    </row>
    <row r="73" spans="1:11" s="14" customFormat="1" ht="21" customHeight="1" outlineLevel="6" x14ac:dyDescent="0.2">
      <c r="A73" s="8"/>
      <c r="B73" s="19" t="s">
        <v>69</v>
      </c>
      <c r="C73" s="19" t="s">
        <v>20</v>
      </c>
      <c r="D73" s="19" t="s">
        <v>7</v>
      </c>
      <c r="E73" s="19" t="s">
        <v>22</v>
      </c>
      <c r="F73" s="20">
        <v>220</v>
      </c>
      <c r="G73" s="18"/>
      <c r="H73" s="3">
        <f t="shared" ref="H73:H116" si="69">F73/100*80</f>
        <v>176</v>
      </c>
      <c r="I73" s="3">
        <f t="shared" ref="I73:I111" si="70">F73/100*70</f>
        <v>154</v>
      </c>
      <c r="J73" s="3">
        <f t="shared" ref="J73:J111" si="71">F73/100*60</f>
        <v>132</v>
      </c>
      <c r="K73" s="31" t="s">
        <v>350</v>
      </c>
    </row>
    <row r="74" spans="1:11" s="14" customFormat="1" ht="21" customHeight="1" outlineLevel="5" x14ac:dyDescent="0.2">
      <c r="A74" s="8"/>
      <c r="B74" s="15" t="s">
        <v>248</v>
      </c>
      <c r="C74" s="19"/>
      <c r="D74" s="19"/>
      <c r="E74" s="19"/>
      <c r="F74" s="20"/>
      <c r="G74" s="18"/>
      <c r="H74" s="3"/>
      <c r="I74" s="3"/>
      <c r="J74" s="3"/>
      <c r="K74" s="26"/>
    </row>
    <row r="75" spans="1:11" s="14" customFormat="1" ht="21" customHeight="1" outlineLevel="6" x14ac:dyDescent="0.2">
      <c r="A75" s="8"/>
      <c r="B75" s="22" t="s">
        <v>380</v>
      </c>
      <c r="C75" s="19" t="s">
        <v>44</v>
      </c>
      <c r="D75" s="19" t="s">
        <v>249</v>
      </c>
      <c r="E75" s="19" t="s">
        <v>47</v>
      </c>
      <c r="F75" s="20">
        <v>390</v>
      </c>
      <c r="G75" s="18"/>
      <c r="H75" s="3">
        <f t="shared" ref="H75" si="72">F75/100*80</f>
        <v>312</v>
      </c>
      <c r="I75" s="3">
        <f t="shared" si="70"/>
        <v>273</v>
      </c>
      <c r="J75" s="3">
        <f t="shared" si="71"/>
        <v>234</v>
      </c>
      <c r="K75" s="31" t="s">
        <v>350</v>
      </c>
    </row>
    <row r="76" spans="1:11" s="14" customFormat="1" ht="21" customHeight="1" outlineLevel="5" x14ac:dyDescent="0.2">
      <c r="A76" s="8"/>
      <c r="B76" s="15" t="s">
        <v>70</v>
      </c>
      <c r="C76" s="16"/>
      <c r="D76" s="16"/>
      <c r="E76" s="16"/>
      <c r="F76" s="17"/>
      <c r="G76" s="18"/>
      <c r="H76" s="3"/>
      <c r="I76" s="3"/>
      <c r="J76" s="3"/>
      <c r="K76" s="26"/>
    </row>
    <row r="77" spans="1:11" s="14" customFormat="1" ht="21" customHeight="1" outlineLevel="6" x14ac:dyDescent="0.2">
      <c r="A77" s="8"/>
      <c r="B77" s="22" t="s">
        <v>560</v>
      </c>
      <c r="C77" s="19" t="s">
        <v>264</v>
      </c>
      <c r="D77" s="19" t="s">
        <v>23</v>
      </c>
      <c r="E77" s="19" t="s">
        <v>64</v>
      </c>
      <c r="F77" s="20">
        <v>380</v>
      </c>
      <c r="G77" s="18"/>
      <c r="H77" s="3">
        <f t="shared" ref="H77" si="73">F77/100*80</f>
        <v>304</v>
      </c>
      <c r="I77" s="3">
        <f t="shared" ref="I77" si="74">F77/100*70</f>
        <v>266</v>
      </c>
      <c r="J77" s="3">
        <f t="shared" ref="J77" si="75">F77/100*60</f>
        <v>228</v>
      </c>
      <c r="K77" s="31" t="s">
        <v>350</v>
      </c>
    </row>
    <row r="78" spans="1:11" s="14" customFormat="1" ht="21" customHeight="1" outlineLevel="6" x14ac:dyDescent="0.2">
      <c r="A78" s="8"/>
      <c r="B78" s="15" t="s">
        <v>74</v>
      </c>
      <c r="C78" s="16"/>
      <c r="D78" s="16"/>
      <c r="E78" s="16"/>
      <c r="F78" s="17"/>
      <c r="G78" s="18"/>
      <c r="H78" s="3"/>
      <c r="I78" s="3"/>
      <c r="J78" s="3"/>
      <c r="K78" s="31"/>
    </row>
    <row r="79" spans="1:11" s="14" customFormat="1" ht="21" customHeight="1" outlineLevel="6" x14ac:dyDescent="0.2">
      <c r="A79" s="8"/>
      <c r="B79" s="22" t="s">
        <v>561</v>
      </c>
      <c r="C79" s="19" t="s">
        <v>20</v>
      </c>
      <c r="D79" s="19" t="s">
        <v>43</v>
      </c>
      <c r="E79" s="19" t="s">
        <v>22</v>
      </c>
      <c r="F79" s="20">
        <v>280</v>
      </c>
      <c r="G79" s="18"/>
      <c r="H79" s="3">
        <f t="shared" si="69"/>
        <v>224</v>
      </c>
      <c r="I79" s="3">
        <f t="shared" si="70"/>
        <v>196</v>
      </c>
      <c r="J79" s="3">
        <f t="shared" si="71"/>
        <v>168</v>
      </c>
      <c r="K79" s="31" t="s">
        <v>350</v>
      </c>
    </row>
    <row r="80" spans="1:11" s="14" customFormat="1" ht="21" customHeight="1" outlineLevel="6" x14ac:dyDescent="0.2">
      <c r="A80" s="8"/>
      <c r="B80" s="15" t="s">
        <v>75</v>
      </c>
      <c r="C80" s="16"/>
      <c r="D80" s="16"/>
      <c r="E80" s="16"/>
      <c r="F80" s="17"/>
      <c r="G80" s="18"/>
      <c r="H80" s="3"/>
      <c r="I80" s="3"/>
      <c r="J80" s="3"/>
      <c r="K80" s="26"/>
    </row>
    <row r="81" spans="1:11" s="14" customFormat="1" ht="21" customHeight="1" outlineLevel="6" x14ac:dyDescent="0.2">
      <c r="A81" s="8"/>
      <c r="B81" s="22" t="s">
        <v>240</v>
      </c>
      <c r="C81" s="19" t="s">
        <v>76</v>
      </c>
      <c r="D81" s="19" t="s">
        <v>35</v>
      </c>
      <c r="E81" s="19" t="s">
        <v>19</v>
      </c>
      <c r="F81" s="20">
        <v>200</v>
      </c>
      <c r="G81" s="18"/>
      <c r="H81" s="3">
        <f t="shared" ref="H81" si="76">F81/100*80</f>
        <v>160</v>
      </c>
      <c r="I81" s="3">
        <f t="shared" ref="I81" si="77">F81/100*70</f>
        <v>140</v>
      </c>
      <c r="J81" s="3">
        <f t="shared" ref="J81" si="78">F81/100*60</f>
        <v>120</v>
      </c>
      <c r="K81" s="31" t="s">
        <v>71</v>
      </c>
    </row>
    <row r="82" spans="1:11" s="14" customFormat="1" ht="21" customHeight="1" outlineLevel="6" x14ac:dyDescent="0.2">
      <c r="A82" s="8"/>
      <c r="B82" s="22" t="s">
        <v>382</v>
      </c>
      <c r="C82" s="19" t="s">
        <v>76</v>
      </c>
      <c r="D82" s="19" t="s">
        <v>35</v>
      </c>
      <c r="E82" s="19" t="s">
        <v>19</v>
      </c>
      <c r="F82" s="20">
        <v>350</v>
      </c>
      <c r="G82" s="18"/>
      <c r="H82" s="3">
        <f t="shared" si="69"/>
        <v>280</v>
      </c>
      <c r="I82" s="3">
        <f t="shared" si="70"/>
        <v>245</v>
      </c>
      <c r="J82" s="3">
        <f t="shared" si="71"/>
        <v>210</v>
      </c>
      <c r="K82" s="31" t="s">
        <v>350</v>
      </c>
    </row>
    <row r="83" spans="1:11" s="14" customFormat="1" ht="21" customHeight="1" outlineLevel="6" x14ac:dyDescent="0.2">
      <c r="A83" s="8"/>
      <c r="B83" s="22" t="s">
        <v>381</v>
      </c>
      <c r="C83" s="19" t="s">
        <v>76</v>
      </c>
      <c r="D83" s="19" t="s">
        <v>35</v>
      </c>
      <c r="E83" s="19" t="s">
        <v>19</v>
      </c>
      <c r="F83" s="20">
        <v>390</v>
      </c>
      <c r="G83" s="18"/>
      <c r="H83" s="3">
        <f t="shared" ref="H83" si="79">F83/100*80</f>
        <v>312</v>
      </c>
      <c r="I83" s="3">
        <f t="shared" ref="I83" si="80">F83/100*70</f>
        <v>273</v>
      </c>
      <c r="J83" s="3">
        <f t="shared" ref="J83" si="81">F83/100*60</f>
        <v>234</v>
      </c>
      <c r="K83" s="31" t="s">
        <v>67</v>
      </c>
    </row>
    <row r="84" spans="1:11" s="14" customFormat="1" ht="21" customHeight="1" outlineLevel="6" x14ac:dyDescent="0.2">
      <c r="A84" s="8"/>
      <c r="B84" s="22" t="s">
        <v>383</v>
      </c>
      <c r="C84" s="19" t="s">
        <v>76</v>
      </c>
      <c r="D84" s="19" t="s">
        <v>66</v>
      </c>
      <c r="E84" s="19" t="s">
        <v>67</v>
      </c>
      <c r="F84" s="20">
        <v>390</v>
      </c>
      <c r="G84" s="18"/>
      <c r="H84" s="3">
        <f t="shared" si="69"/>
        <v>312</v>
      </c>
      <c r="I84" s="3">
        <f t="shared" si="70"/>
        <v>273</v>
      </c>
      <c r="J84" s="3">
        <f t="shared" si="71"/>
        <v>234</v>
      </c>
      <c r="K84" s="31" t="s">
        <v>67</v>
      </c>
    </row>
    <row r="85" spans="1:11" s="14" customFormat="1" ht="21" customHeight="1" outlineLevel="6" x14ac:dyDescent="0.2">
      <c r="A85" s="8"/>
      <c r="B85" s="22" t="s">
        <v>384</v>
      </c>
      <c r="C85" s="19" t="s">
        <v>76</v>
      </c>
      <c r="D85" s="19" t="s">
        <v>77</v>
      </c>
      <c r="E85" s="19" t="s">
        <v>37</v>
      </c>
      <c r="F85" s="20">
        <v>390</v>
      </c>
      <c r="G85" s="18"/>
      <c r="H85" s="3">
        <f t="shared" si="69"/>
        <v>312</v>
      </c>
      <c r="I85" s="3">
        <f t="shared" si="70"/>
        <v>273</v>
      </c>
      <c r="J85" s="3">
        <f t="shared" si="71"/>
        <v>234</v>
      </c>
      <c r="K85" s="31" t="s">
        <v>67</v>
      </c>
    </row>
    <row r="86" spans="1:11" s="14" customFormat="1" ht="21" customHeight="1" outlineLevel="6" x14ac:dyDescent="0.2">
      <c r="A86" s="8"/>
      <c r="B86" s="22" t="s">
        <v>385</v>
      </c>
      <c r="C86" s="19" t="s">
        <v>76</v>
      </c>
      <c r="D86" s="19" t="s">
        <v>66</v>
      </c>
      <c r="E86" s="19" t="s">
        <v>37</v>
      </c>
      <c r="F86" s="20">
        <v>390</v>
      </c>
      <c r="G86" s="18"/>
      <c r="H86" s="3">
        <f t="shared" ref="H86" si="82">F86/100*80</f>
        <v>312</v>
      </c>
      <c r="I86" s="3">
        <f t="shared" ref="I86" si="83">F86/100*70</f>
        <v>273</v>
      </c>
      <c r="J86" s="3">
        <f t="shared" ref="J86" si="84">F86/100*60</f>
        <v>234</v>
      </c>
      <c r="K86" s="31" t="s">
        <v>350</v>
      </c>
    </row>
    <row r="87" spans="1:11" s="14" customFormat="1" ht="21" customHeight="1" outlineLevel="6" x14ac:dyDescent="0.2">
      <c r="A87" s="8"/>
      <c r="B87" s="15" t="s">
        <v>78</v>
      </c>
      <c r="C87" s="16"/>
      <c r="D87" s="16"/>
      <c r="E87" s="16"/>
      <c r="F87" s="17"/>
      <c r="G87" s="18"/>
      <c r="H87" s="3"/>
      <c r="I87" s="3"/>
      <c r="J87" s="3"/>
      <c r="K87" s="26"/>
    </row>
    <row r="88" spans="1:11" s="14" customFormat="1" ht="21" customHeight="1" outlineLevel="6" x14ac:dyDescent="0.2">
      <c r="A88" s="8"/>
      <c r="B88" s="19" t="s">
        <v>79</v>
      </c>
      <c r="C88" s="19" t="s">
        <v>44</v>
      </c>
      <c r="D88" s="19" t="s">
        <v>45</v>
      </c>
      <c r="E88" s="19" t="s">
        <v>12</v>
      </c>
      <c r="F88" s="20">
        <v>160</v>
      </c>
      <c r="G88" s="18"/>
      <c r="H88" s="3">
        <f t="shared" si="69"/>
        <v>128</v>
      </c>
      <c r="I88" s="3">
        <f t="shared" si="70"/>
        <v>112</v>
      </c>
      <c r="J88" s="3">
        <f t="shared" si="71"/>
        <v>96</v>
      </c>
      <c r="K88" s="31" t="s">
        <v>350</v>
      </c>
    </row>
    <row r="89" spans="1:11" s="14" customFormat="1" ht="21" customHeight="1" outlineLevel="6" x14ac:dyDescent="0.2">
      <c r="A89" s="8"/>
      <c r="B89" s="71" t="s">
        <v>625</v>
      </c>
      <c r="C89" s="19"/>
      <c r="D89" s="19"/>
      <c r="E89" s="19"/>
      <c r="F89" s="20"/>
      <c r="G89" s="18"/>
      <c r="H89" s="3"/>
      <c r="I89" s="3"/>
      <c r="J89" s="3"/>
      <c r="K89" s="31"/>
    </row>
    <row r="90" spans="1:11" s="14" customFormat="1" ht="21" customHeight="1" outlineLevel="6" x14ac:dyDescent="0.2">
      <c r="A90" s="8"/>
      <c r="B90" s="22" t="s">
        <v>624</v>
      </c>
      <c r="C90" s="22" t="s">
        <v>59</v>
      </c>
      <c r="D90" s="22" t="s">
        <v>21</v>
      </c>
      <c r="E90" s="22" t="s">
        <v>73</v>
      </c>
      <c r="F90" s="20">
        <v>220</v>
      </c>
      <c r="G90" s="18"/>
      <c r="H90" s="3">
        <v>176</v>
      </c>
      <c r="I90" s="3">
        <v>154</v>
      </c>
      <c r="J90" s="3">
        <v>132</v>
      </c>
      <c r="K90" s="31" t="s">
        <v>67</v>
      </c>
    </row>
    <row r="91" spans="1:11" s="14" customFormat="1" ht="21" customHeight="1" outlineLevel="6" x14ac:dyDescent="0.2">
      <c r="A91" s="8"/>
      <c r="B91" s="15" t="s">
        <v>80</v>
      </c>
      <c r="C91" s="16"/>
      <c r="D91" s="16"/>
      <c r="E91" s="16"/>
      <c r="F91" s="17"/>
      <c r="G91" s="18"/>
      <c r="H91" s="3"/>
      <c r="I91" s="3"/>
      <c r="J91" s="3"/>
      <c r="K91" s="26"/>
    </row>
    <row r="92" spans="1:11" s="14" customFormat="1" ht="21" customHeight="1" outlineLevel="6" x14ac:dyDescent="0.2">
      <c r="A92" s="8"/>
      <c r="B92" s="19" t="s">
        <v>81</v>
      </c>
      <c r="C92" s="19" t="s">
        <v>44</v>
      </c>
      <c r="D92" s="19" t="s">
        <v>40</v>
      </c>
      <c r="E92" s="22" t="s">
        <v>37</v>
      </c>
      <c r="F92" s="20">
        <v>170</v>
      </c>
      <c r="G92" s="18"/>
      <c r="H92" s="3">
        <f t="shared" si="69"/>
        <v>136</v>
      </c>
      <c r="I92" s="3">
        <f t="shared" si="70"/>
        <v>119</v>
      </c>
      <c r="J92" s="3">
        <f t="shared" si="71"/>
        <v>102</v>
      </c>
      <c r="K92" s="31" t="s">
        <v>350</v>
      </c>
    </row>
    <row r="93" spans="1:11" s="14" customFormat="1" ht="21" customHeight="1" outlineLevel="6" x14ac:dyDescent="0.2">
      <c r="A93" s="8"/>
      <c r="B93" s="15" t="s">
        <v>82</v>
      </c>
      <c r="C93" s="16"/>
      <c r="D93" s="16"/>
      <c r="E93" s="16"/>
      <c r="F93" s="17"/>
      <c r="G93" s="18"/>
      <c r="H93" s="3"/>
      <c r="I93" s="3"/>
      <c r="J93" s="3"/>
      <c r="K93" s="26"/>
    </row>
    <row r="94" spans="1:11" s="14" customFormat="1" ht="21" customHeight="1" outlineLevel="6" x14ac:dyDescent="0.2">
      <c r="A94" s="8"/>
      <c r="B94" s="22" t="s">
        <v>562</v>
      </c>
      <c r="C94" s="19" t="s">
        <v>277</v>
      </c>
      <c r="D94" s="19" t="s">
        <v>28</v>
      </c>
      <c r="E94" s="19" t="s">
        <v>58</v>
      </c>
      <c r="F94" s="20">
        <v>360</v>
      </c>
      <c r="G94" s="18"/>
      <c r="H94" s="3">
        <f t="shared" ref="H94:H96" si="85">F94/100*80</f>
        <v>288</v>
      </c>
      <c r="I94" s="3">
        <f t="shared" ref="I94:I96" si="86">F94/100*70</f>
        <v>252</v>
      </c>
      <c r="J94" s="3">
        <f t="shared" ref="J94:J96" si="87">F94/100*60</f>
        <v>216</v>
      </c>
      <c r="K94" s="31" t="s">
        <v>71</v>
      </c>
    </row>
    <row r="95" spans="1:11" s="14" customFormat="1" ht="21" customHeight="1" outlineLevel="6" x14ac:dyDescent="0.2">
      <c r="A95" s="8"/>
      <c r="B95" s="22" t="s">
        <v>390</v>
      </c>
      <c r="C95" s="22" t="s">
        <v>391</v>
      </c>
      <c r="D95" s="22" t="s">
        <v>66</v>
      </c>
      <c r="E95" s="22" t="s">
        <v>12</v>
      </c>
      <c r="F95" s="20">
        <v>200</v>
      </c>
      <c r="G95" s="18"/>
      <c r="H95" s="3">
        <f>F95/100*80</f>
        <v>160</v>
      </c>
      <c r="I95" s="3">
        <f t="shared" ref="I95" si="88">F95/100*70</f>
        <v>140</v>
      </c>
      <c r="J95" s="3">
        <f t="shared" ref="J95" si="89">F95/100*60</f>
        <v>120</v>
      </c>
      <c r="K95" s="31" t="s">
        <v>71</v>
      </c>
    </row>
    <row r="96" spans="1:11" s="14" customFormat="1" ht="21" customHeight="1" outlineLevel="6" x14ac:dyDescent="0.2">
      <c r="A96" s="8"/>
      <c r="B96" s="22" t="s">
        <v>288</v>
      </c>
      <c r="C96" s="19" t="s">
        <v>76</v>
      </c>
      <c r="D96" s="19" t="s">
        <v>66</v>
      </c>
      <c r="E96" s="19" t="s">
        <v>58</v>
      </c>
      <c r="F96" s="20">
        <v>190</v>
      </c>
      <c r="G96" s="18"/>
      <c r="H96" s="3">
        <f t="shared" si="85"/>
        <v>152</v>
      </c>
      <c r="I96" s="3">
        <f t="shared" si="86"/>
        <v>133</v>
      </c>
      <c r="J96" s="3">
        <f t="shared" si="87"/>
        <v>114</v>
      </c>
      <c r="K96" s="31" t="s">
        <v>350</v>
      </c>
    </row>
    <row r="97" spans="1:11" s="14" customFormat="1" ht="21" customHeight="1" outlineLevel="6" x14ac:dyDescent="0.2">
      <c r="A97" s="8"/>
      <c r="B97" s="15" t="s">
        <v>83</v>
      </c>
      <c r="C97" s="16"/>
      <c r="D97" s="16"/>
      <c r="E97" s="16"/>
      <c r="F97" s="17"/>
      <c r="G97" s="18"/>
      <c r="H97" s="3"/>
      <c r="I97" s="3"/>
      <c r="J97" s="3"/>
      <c r="K97" s="26"/>
    </row>
    <row r="98" spans="1:11" s="14" customFormat="1" ht="21" customHeight="1" outlineLevel="6" x14ac:dyDescent="0.2">
      <c r="A98" s="8"/>
      <c r="B98" s="22" t="s">
        <v>388</v>
      </c>
      <c r="C98" s="19" t="s">
        <v>84</v>
      </c>
      <c r="D98" s="19" t="s">
        <v>28</v>
      </c>
      <c r="E98" s="19" t="s">
        <v>37</v>
      </c>
      <c r="F98" s="20">
        <v>270</v>
      </c>
      <c r="G98" s="18"/>
      <c r="H98" s="3">
        <f t="shared" si="69"/>
        <v>216</v>
      </c>
      <c r="I98" s="3">
        <f t="shared" si="70"/>
        <v>189</v>
      </c>
      <c r="J98" s="3">
        <f t="shared" si="71"/>
        <v>162</v>
      </c>
      <c r="K98" s="31" t="s">
        <v>350</v>
      </c>
    </row>
    <row r="99" spans="1:11" s="14" customFormat="1" ht="21" customHeight="1" outlineLevel="6" x14ac:dyDescent="0.2">
      <c r="A99" s="8"/>
      <c r="B99" s="15" t="s">
        <v>321</v>
      </c>
      <c r="C99" s="16"/>
      <c r="D99" s="16"/>
      <c r="E99" s="16"/>
      <c r="F99" s="17"/>
      <c r="G99" s="18"/>
      <c r="H99" s="3"/>
      <c r="I99" s="3"/>
      <c r="J99" s="3"/>
      <c r="K99" s="26"/>
    </row>
    <row r="100" spans="1:11" s="14" customFormat="1" ht="21" customHeight="1" outlineLevel="6" x14ac:dyDescent="0.2">
      <c r="A100" s="8"/>
      <c r="B100" s="22" t="s">
        <v>566</v>
      </c>
      <c r="C100" s="19" t="s">
        <v>10</v>
      </c>
      <c r="D100" s="19" t="s">
        <v>45</v>
      </c>
      <c r="E100" s="19" t="s">
        <v>31</v>
      </c>
      <c r="F100" s="20">
        <v>220</v>
      </c>
      <c r="G100" s="18"/>
      <c r="H100" s="3">
        <f t="shared" ref="H100" si="90">F100/100*80</f>
        <v>176</v>
      </c>
      <c r="I100" s="3">
        <f t="shared" ref="I100" si="91">F100/100*70</f>
        <v>154</v>
      </c>
      <c r="J100" s="3">
        <f t="shared" ref="J100" si="92">F100/100*60</f>
        <v>132</v>
      </c>
      <c r="K100" s="31" t="s">
        <v>350</v>
      </c>
    </row>
    <row r="101" spans="1:11" s="14" customFormat="1" ht="21" customHeight="1" outlineLevel="6" x14ac:dyDescent="0.2">
      <c r="A101" s="8"/>
      <c r="B101" s="15" t="s">
        <v>85</v>
      </c>
      <c r="C101" s="16"/>
      <c r="D101" s="16"/>
      <c r="E101" s="16"/>
      <c r="F101" s="17"/>
      <c r="G101" s="18"/>
      <c r="H101" s="3"/>
      <c r="I101" s="3"/>
      <c r="J101" s="3"/>
      <c r="K101" s="31"/>
    </row>
    <row r="102" spans="1:11" s="14" customFormat="1" ht="21" customHeight="1" outlineLevel="6" x14ac:dyDescent="0.2">
      <c r="A102" s="8"/>
      <c r="B102" s="22" t="s">
        <v>386</v>
      </c>
      <c r="C102" s="22" t="s">
        <v>10</v>
      </c>
      <c r="D102" s="22" t="s">
        <v>28</v>
      </c>
      <c r="E102" s="19" t="s">
        <v>12</v>
      </c>
      <c r="F102" s="20">
        <v>320</v>
      </c>
      <c r="G102" s="18"/>
      <c r="H102" s="3">
        <f t="shared" ref="H102" si="93">F102/100*80</f>
        <v>256</v>
      </c>
      <c r="I102" s="3">
        <f t="shared" ref="I102" si="94">F102/100*70</f>
        <v>224</v>
      </c>
      <c r="J102" s="3">
        <f t="shared" ref="J102" si="95">F102/100*60</f>
        <v>192</v>
      </c>
      <c r="K102" s="31" t="s">
        <v>67</v>
      </c>
    </row>
    <row r="103" spans="1:11" s="14" customFormat="1" ht="21" customHeight="1" outlineLevel="6" x14ac:dyDescent="0.2">
      <c r="A103" s="8"/>
      <c r="B103" s="22" t="s">
        <v>387</v>
      </c>
      <c r="C103" s="22" t="s">
        <v>76</v>
      </c>
      <c r="D103" s="22" t="s">
        <v>262</v>
      </c>
      <c r="E103" s="19" t="s">
        <v>12</v>
      </c>
      <c r="F103" s="20">
        <v>320</v>
      </c>
      <c r="G103" s="18"/>
      <c r="H103" s="3">
        <f t="shared" ref="H103" si="96">F103/100*80</f>
        <v>256</v>
      </c>
      <c r="I103" s="3">
        <f t="shared" ref="I103" si="97">F103/100*70</f>
        <v>224</v>
      </c>
      <c r="J103" s="3">
        <f t="shared" ref="J103" si="98">F103/100*60</f>
        <v>192</v>
      </c>
      <c r="K103" s="31" t="s">
        <v>350</v>
      </c>
    </row>
    <row r="104" spans="1:11" s="14" customFormat="1" ht="21" customHeight="1" outlineLevel="5" x14ac:dyDescent="0.2">
      <c r="A104" s="8"/>
      <c r="B104" s="15" t="s">
        <v>86</v>
      </c>
      <c r="C104" s="16"/>
      <c r="D104" s="16"/>
      <c r="E104" s="16"/>
      <c r="F104" s="17"/>
      <c r="G104" s="18"/>
      <c r="H104" s="3"/>
      <c r="I104" s="3"/>
      <c r="J104" s="3"/>
      <c r="K104" s="26"/>
    </row>
    <row r="105" spans="1:11" s="14" customFormat="1" ht="21" customHeight="1" outlineLevel="6" x14ac:dyDescent="0.2">
      <c r="A105" s="8"/>
      <c r="B105" s="19" t="s">
        <v>87</v>
      </c>
      <c r="C105" s="19" t="s">
        <v>32</v>
      </c>
      <c r="D105" s="19" t="s">
        <v>77</v>
      </c>
      <c r="E105" s="19" t="s">
        <v>19</v>
      </c>
      <c r="F105" s="20">
        <v>180</v>
      </c>
      <c r="G105" s="18"/>
      <c r="H105" s="3">
        <f t="shared" si="69"/>
        <v>144</v>
      </c>
      <c r="I105" s="3">
        <f t="shared" si="70"/>
        <v>126</v>
      </c>
      <c r="J105" s="3">
        <f t="shared" si="71"/>
        <v>108</v>
      </c>
      <c r="K105" s="31" t="s">
        <v>71</v>
      </c>
    </row>
    <row r="106" spans="1:11" s="14" customFormat="1" ht="21" customHeight="1" outlineLevel="6" x14ac:dyDescent="0.2">
      <c r="A106" s="8"/>
      <c r="B106" s="15" t="s">
        <v>88</v>
      </c>
      <c r="C106" s="16"/>
      <c r="D106" s="16"/>
      <c r="E106" s="16"/>
      <c r="F106" s="17"/>
      <c r="G106" s="18"/>
      <c r="H106" s="3"/>
      <c r="I106" s="3"/>
      <c r="J106" s="3"/>
      <c r="K106" s="26"/>
    </row>
    <row r="107" spans="1:11" s="14" customFormat="1" ht="21" customHeight="1" outlineLevel="6" x14ac:dyDescent="0.2">
      <c r="A107" s="8"/>
      <c r="B107" s="22" t="s">
        <v>389</v>
      </c>
      <c r="C107" s="19" t="s">
        <v>89</v>
      </c>
      <c r="D107" s="19" t="s">
        <v>43</v>
      </c>
      <c r="E107" s="19" t="s">
        <v>12</v>
      </c>
      <c r="F107" s="20">
        <v>290</v>
      </c>
      <c r="G107" s="18"/>
      <c r="H107" s="3">
        <f t="shared" si="69"/>
        <v>232</v>
      </c>
      <c r="I107" s="3">
        <f t="shared" si="70"/>
        <v>203</v>
      </c>
      <c r="J107" s="3">
        <f t="shared" si="71"/>
        <v>174</v>
      </c>
      <c r="K107" s="31" t="s">
        <v>350</v>
      </c>
    </row>
    <row r="108" spans="1:11" s="14" customFormat="1" ht="21" customHeight="1" outlineLevel="5" x14ac:dyDescent="0.2">
      <c r="A108" s="8"/>
      <c r="B108" s="19" t="s">
        <v>90</v>
      </c>
      <c r="C108" s="19" t="s">
        <v>89</v>
      </c>
      <c r="D108" s="19" t="s">
        <v>572</v>
      </c>
      <c r="E108" s="19" t="s">
        <v>37</v>
      </c>
      <c r="F108" s="20">
        <v>170</v>
      </c>
      <c r="G108" s="18"/>
      <c r="H108" s="3">
        <f t="shared" si="69"/>
        <v>136</v>
      </c>
      <c r="I108" s="3">
        <f t="shared" si="70"/>
        <v>119</v>
      </c>
      <c r="J108" s="3">
        <f t="shared" si="71"/>
        <v>102</v>
      </c>
      <c r="K108" s="31" t="s">
        <v>350</v>
      </c>
    </row>
    <row r="109" spans="1:11" s="14" customFormat="1" ht="21" customHeight="1" outlineLevel="6" x14ac:dyDescent="0.2">
      <c r="A109" s="8"/>
      <c r="B109" s="19" t="s">
        <v>91</v>
      </c>
      <c r="C109" s="19" t="s">
        <v>406</v>
      </c>
      <c r="D109" s="19" t="s">
        <v>40</v>
      </c>
      <c r="E109" s="19" t="s">
        <v>31</v>
      </c>
      <c r="F109" s="20">
        <v>170</v>
      </c>
      <c r="G109" s="18"/>
      <c r="H109" s="3">
        <f t="shared" si="69"/>
        <v>136</v>
      </c>
      <c r="I109" s="3">
        <f t="shared" si="70"/>
        <v>119</v>
      </c>
      <c r="J109" s="3">
        <f t="shared" si="71"/>
        <v>102</v>
      </c>
      <c r="K109" s="31" t="s">
        <v>350</v>
      </c>
    </row>
    <row r="110" spans="1:11" s="14" customFormat="1" ht="21" customHeight="1" outlineLevel="6" x14ac:dyDescent="0.2">
      <c r="A110" s="8"/>
      <c r="B110" s="15" t="s">
        <v>330</v>
      </c>
      <c r="C110" s="19"/>
      <c r="D110" s="19"/>
      <c r="E110" s="19"/>
      <c r="F110" s="20"/>
      <c r="G110" s="18"/>
      <c r="H110" s="3"/>
      <c r="I110" s="3"/>
      <c r="J110" s="3"/>
      <c r="K110" s="26"/>
    </row>
    <row r="111" spans="1:11" s="14" customFormat="1" ht="21" customHeight="1" outlineLevel="6" x14ac:dyDescent="0.2">
      <c r="A111" s="8"/>
      <c r="B111" s="22" t="s">
        <v>305</v>
      </c>
      <c r="C111" s="22" t="s">
        <v>34</v>
      </c>
      <c r="D111" s="22" t="s">
        <v>34</v>
      </c>
      <c r="E111" s="22" t="s">
        <v>34</v>
      </c>
      <c r="F111" s="20">
        <v>360</v>
      </c>
      <c r="G111" s="18"/>
      <c r="H111" s="3">
        <f t="shared" si="69"/>
        <v>288</v>
      </c>
      <c r="I111" s="3">
        <f t="shared" si="70"/>
        <v>252</v>
      </c>
      <c r="J111" s="3">
        <f t="shared" si="71"/>
        <v>216</v>
      </c>
      <c r="K111" s="31" t="s">
        <v>350</v>
      </c>
    </row>
    <row r="112" spans="1:11" s="14" customFormat="1" ht="21" customHeight="1" outlineLevel="6" x14ac:dyDescent="0.2">
      <c r="A112" s="8"/>
      <c r="B112" s="22" t="s">
        <v>598</v>
      </c>
      <c r="C112" s="19" t="s">
        <v>10</v>
      </c>
      <c r="D112" s="19" t="s">
        <v>66</v>
      </c>
      <c r="E112" s="19" t="s">
        <v>19</v>
      </c>
      <c r="F112" s="20" t="s">
        <v>599</v>
      </c>
      <c r="G112" s="18"/>
      <c r="H112" s="3" t="s">
        <v>600</v>
      </c>
      <c r="I112" s="3" t="s">
        <v>601</v>
      </c>
      <c r="J112" s="3" t="s">
        <v>602</v>
      </c>
      <c r="K112" s="31" t="s">
        <v>350</v>
      </c>
    </row>
    <row r="113" spans="1:11" s="14" customFormat="1" ht="21" customHeight="1" outlineLevel="5" x14ac:dyDescent="0.2">
      <c r="A113" s="8"/>
      <c r="B113" s="22" t="s">
        <v>603</v>
      </c>
      <c r="C113" s="19" t="s">
        <v>52</v>
      </c>
      <c r="D113" s="19" t="s">
        <v>66</v>
      </c>
      <c r="E113" s="19" t="s">
        <v>31</v>
      </c>
      <c r="F113" s="20" t="s">
        <v>599</v>
      </c>
      <c r="G113" s="18"/>
      <c r="H113" s="3" t="s">
        <v>600</v>
      </c>
      <c r="I113" s="3" t="s">
        <v>601</v>
      </c>
      <c r="J113" s="3" t="s">
        <v>602</v>
      </c>
      <c r="K113" s="31" t="s">
        <v>350</v>
      </c>
    </row>
    <row r="114" spans="1:11" s="14" customFormat="1" ht="21" customHeight="1" outlineLevel="6" x14ac:dyDescent="0.2">
      <c r="A114" s="8"/>
      <c r="B114" s="22" t="s">
        <v>392</v>
      </c>
      <c r="C114" s="19" t="s">
        <v>52</v>
      </c>
      <c r="D114" s="19" t="s">
        <v>92</v>
      </c>
      <c r="E114" s="19" t="s">
        <v>31</v>
      </c>
      <c r="F114" s="20">
        <v>360</v>
      </c>
      <c r="G114" s="18"/>
      <c r="H114" s="3">
        <f t="shared" si="69"/>
        <v>288</v>
      </c>
      <c r="I114" s="3">
        <f t="shared" ref="I114:I245" si="99">F114/100*70</f>
        <v>252</v>
      </c>
      <c r="J114" s="3">
        <f t="shared" ref="J114:J245" si="100">F114/100*60</f>
        <v>216</v>
      </c>
      <c r="K114" s="31" t="s">
        <v>350</v>
      </c>
    </row>
    <row r="115" spans="1:11" s="14" customFormat="1" ht="21" customHeight="1" outlineLevel="5" x14ac:dyDescent="0.2">
      <c r="A115" s="8"/>
      <c r="B115" s="15" t="s">
        <v>93</v>
      </c>
      <c r="C115" s="16"/>
      <c r="D115" s="16"/>
      <c r="E115" s="16"/>
      <c r="F115" s="17"/>
      <c r="G115" s="18"/>
      <c r="H115" s="3"/>
      <c r="I115" s="3"/>
      <c r="J115" s="3"/>
      <c r="K115" s="26"/>
    </row>
    <row r="116" spans="1:11" s="14" customFormat="1" ht="21" customHeight="1" outlineLevel="6" x14ac:dyDescent="0.2">
      <c r="A116" s="8"/>
      <c r="B116" s="22" t="s">
        <v>563</v>
      </c>
      <c r="C116" s="19" t="s">
        <v>10</v>
      </c>
      <c r="D116" s="19" t="s">
        <v>571</v>
      </c>
      <c r="E116" s="19" t="s">
        <v>67</v>
      </c>
      <c r="F116" s="20">
        <v>390</v>
      </c>
      <c r="G116" s="18"/>
      <c r="H116" s="3">
        <f t="shared" si="69"/>
        <v>312</v>
      </c>
      <c r="I116" s="3">
        <f t="shared" si="99"/>
        <v>273</v>
      </c>
      <c r="J116" s="3">
        <f t="shared" si="100"/>
        <v>234</v>
      </c>
      <c r="K116" s="31" t="s">
        <v>350</v>
      </c>
    </row>
    <row r="117" spans="1:11" s="14" customFormat="1" ht="21" customHeight="1" outlineLevel="5" x14ac:dyDescent="0.2">
      <c r="A117" s="8"/>
      <c r="B117" s="15" t="s">
        <v>241</v>
      </c>
      <c r="C117" s="19"/>
      <c r="D117" s="19"/>
      <c r="E117" s="19"/>
      <c r="F117" s="20"/>
      <c r="G117" s="18"/>
      <c r="H117" s="3"/>
      <c r="I117" s="3"/>
      <c r="J117" s="3"/>
      <c r="K117" s="26"/>
    </row>
    <row r="118" spans="1:11" s="14" customFormat="1" ht="21" customHeight="1" outlineLevel="6" x14ac:dyDescent="0.2">
      <c r="A118" s="8"/>
      <c r="B118" s="22" t="s">
        <v>242</v>
      </c>
      <c r="C118" s="22" t="s">
        <v>243</v>
      </c>
      <c r="D118" s="22" t="s">
        <v>177</v>
      </c>
      <c r="E118" s="22" t="s">
        <v>31</v>
      </c>
      <c r="F118" s="20">
        <v>170</v>
      </c>
      <c r="G118" s="18"/>
      <c r="H118" s="3">
        <f t="shared" ref="H118" si="101">F118/100*80</f>
        <v>136</v>
      </c>
      <c r="I118" s="3">
        <f t="shared" si="99"/>
        <v>119</v>
      </c>
      <c r="J118" s="3">
        <f t="shared" si="100"/>
        <v>102</v>
      </c>
      <c r="K118" s="31" t="s">
        <v>350</v>
      </c>
    </row>
    <row r="119" spans="1:11" s="14" customFormat="1" ht="21" customHeight="1" outlineLevel="5" x14ac:dyDescent="0.2">
      <c r="A119" s="8"/>
      <c r="B119" s="15" t="s">
        <v>393</v>
      </c>
      <c r="C119" s="16"/>
      <c r="D119" s="16"/>
      <c r="E119" s="16"/>
      <c r="F119" s="17"/>
      <c r="G119" s="18"/>
      <c r="H119" s="3"/>
      <c r="I119" s="3"/>
      <c r="J119" s="3"/>
      <c r="K119" s="31"/>
    </row>
    <row r="120" spans="1:11" s="14" customFormat="1" ht="21" customHeight="1" outlineLevel="5" x14ac:dyDescent="0.2">
      <c r="A120" s="8"/>
      <c r="B120" s="22" t="s">
        <v>394</v>
      </c>
      <c r="C120" s="22" t="s">
        <v>44</v>
      </c>
      <c r="D120" s="22" t="s">
        <v>43</v>
      </c>
      <c r="E120" s="22" t="s">
        <v>12</v>
      </c>
      <c r="F120" s="20">
        <v>170</v>
      </c>
      <c r="G120" s="18"/>
      <c r="H120" s="3">
        <f t="shared" ref="H120:H121" si="102">F120/100*80</f>
        <v>136</v>
      </c>
      <c r="I120" s="3">
        <f t="shared" ref="I120:I121" si="103">F120/100*70</f>
        <v>119</v>
      </c>
      <c r="J120" s="3">
        <f t="shared" ref="J120:J121" si="104">F120/100*60</f>
        <v>102</v>
      </c>
      <c r="K120" s="31" t="s">
        <v>350</v>
      </c>
    </row>
    <row r="121" spans="1:11" s="14" customFormat="1" ht="21" customHeight="1" outlineLevel="5" x14ac:dyDescent="0.2">
      <c r="A121" s="8"/>
      <c r="B121" s="22" t="s">
        <v>395</v>
      </c>
      <c r="C121" s="22" t="s">
        <v>44</v>
      </c>
      <c r="D121" s="38" t="s">
        <v>588</v>
      </c>
      <c r="E121" s="22" t="s">
        <v>12</v>
      </c>
      <c r="F121" s="20">
        <v>150</v>
      </c>
      <c r="G121" s="18"/>
      <c r="H121" s="3">
        <f t="shared" si="102"/>
        <v>120</v>
      </c>
      <c r="I121" s="3">
        <f t="shared" si="103"/>
        <v>105</v>
      </c>
      <c r="J121" s="3">
        <f t="shared" si="104"/>
        <v>90</v>
      </c>
      <c r="K121" s="31" t="s">
        <v>71</v>
      </c>
    </row>
    <row r="122" spans="1:11" s="14" customFormat="1" ht="21" customHeight="1" outlineLevel="6" x14ac:dyDescent="0.2">
      <c r="A122" s="8"/>
      <c r="B122" s="15" t="s">
        <v>95</v>
      </c>
      <c r="C122" s="16"/>
      <c r="D122" s="16"/>
      <c r="E122" s="16"/>
      <c r="F122" s="17"/>
      <c r="G122" s="18"/>
      <c r="H122" s="3"/>
      <c r="I122" s="3"/>
      <c r="J122" s="3"/>
      <c r="K122" s="26"/>
    </row>
    <row r="123" spans="1:11" s="14" customFormat="1" ht="21" customHeight="1" outlineLevel="5" x14ac:dyDescent="0.2">
      <c r="A123" s="8"/>
      <c r="B123" s="19" t="s">
        <v>567</v>
      </c>
      <c r="C123" s="19" t="s">
        <v>76</v>
      </c>
      <c r="D123" s="19" t="s">
        <v>28</v>
      </c>
      <c r="E123" s="19" t="s">
        <v>19</v>
      </c>
      <c r="F123" s="20">
        <v>200</v>
      </c>
      <c r="G123" s="18"/>
      <c r="H123" s="3">
        <f>F123/100*80</f>
        <v>160</v>
      </c>
      <c r="I123" s="3">
        <f t="shared" ref="I123" si="105">F123/100*70</f>
        <v>140</v>
      </c>
      <c r="J123" s="3">
        <f t="shared" ref="J123" si="106">F123/100*60</f>
        <v>120</v>
      </c>
      <c r="K123" s="31" t="s">
        <v>71</v>
      </c>
    </row>
    <row r="124" spans="1:11" s="14" customFormat="1" ht="21" customHeight="1" outlineLevel="6" x14ac:dyDescent="0.2">
      <c r="A124" s="8"/>
      <c r="B124" s="19" t="s">
        <v>98</v>
      </c>
      <c r="C124" s="19" t="s">
        <v>46</v>
      </c>
      <c r="D124" s="19" t="s">
        <v>28</v>
      </c>
      <c r="E124" s="19" t="s">
        <v>19</v>
      </c>
      <c r="F124" s="20">
        <v>200</v>
      </c>
      <c r="G124" s="18"/>
      <c r="H124" s="3">
        <f t="shared" ref="H124:H252" si="107">F124/100*80</f>
        <v>160</v>
      </c>
      <c r="I124" s="3">
        <f t="shared" si="99"/>
        <v>140</v>
      </c>
      <c r="J124" s="3">
        <f t="shared" si="100"/>
        <v>120</v>
      </c>
      <c r="K124" s="31" t="s">
        <v>350</v>
      </c>
    </row>
    <row r="125" spans="1:11" s="14" customFormat="1" ht="21" customHeight="1" outlineLevel="6" x14ac:dyDescent="0.2">
      <c r="A125" s="8"/>
      <c r="B125" s="15" t="s">
        <v>99</v>
      </c>
      <c r="C125" s="16"/>
      <c r="D125" s="16"/>
      <c r="E125" s="16"/>
      <c r="F125" s="17"/>
      <c r="G125" s="18"/>
      <c r="H125" s="3"/>
      <c r="I125" s="3"/>
      <c r="J125" s="3"/>
      <c r="K125" s="26"/>
    </row>
    <row r="126" spans="1:11" s="14" customFormat="1" ht="21" customHeight="1" outlineLevel="5" x14ac:dyDescent="0.2">
      <c r="A126" s="8"/>
      <c r="B126" s="22" t="s">
        <v>397</v>
      </c>
      <c r="C126" s="19" t="s">
        <v>76</v>
      </c>
      <c r="D126" s="19" t="s">
        <v>35</v>
      </c>
      <c r="E126" s="19" t="s">
        <v>37</v>
      </c>
      <c r="F126" s="20">
        <v>230</v>
      </c>
      <c r="G126" s="18"/>
      <c r="H126" s="3">
        <f t="shared" ref="H126" si="108">F126/100*80</f>
        <v>184</v>
      </c>
      <c r="I126" s="3">
        <f t="shared" ref="I126" si="109">F126/100*70</f>
        <v>161</v>
      </c>
      <c r="J126" s="3">
        <f t="shared" ref="J126" si="110">F126/100*60</f>
        <v>138</v>
      </c>
      <c r="K126" s="31" t="s">
        <v>67</v>
      </c>
    </row>
    <row r="127" spans="1:11" s="14" customFormat="1" ht="21" customHeight="1" outlineLevel="6" x14ac:dyDescent="0.2">
      <c r="A127" s="8"/>
      <c r="B127" s="22" t="s">
        <v>396</v>
      </c>
      <c r="C127" s="19" t="s">
        <v>76</v>
      </c>
      <c r="D127" s="19" t="s">
        <v>35</v>
      </c>
      <c r="E127" s="19" t="s">
        <v>37</v>
      </c>
      <c r="F127" s="20">
        <v>360</v>
      </c>
      <c r="G127" s="18"/>
      <c r="H127" s="3">
        <f t="shared" si="107"/>
        <v>288</v>
      </c>
      <c r="I127" s="3">
        <f t="shared" si="99"/>
        <v>252</v>
      </c>
      <c r="J127" s="3">
        <f t="shared" si="100"/>
        <v>216</v>
      </c>
      <c r="K127" s="31" t="s">
        <v>350</v>
      </c>
    </row>
    <row r="128" spans="1:11" s="14" customFormat="1" ht="21" customHeight="1" outlineLevel="6" x14ac:dyDescent="0.2">
      <c r="A128" s="8"/>
      <c r="B128" s="19" t="s">
        <v>100</v>
      </c>
      <c r="C128" s="19" t="s">
        <v>76</v>
      </c>
      <c r="D128" s="19" t="s">
        <v>66</v>
      </c>
      <c r="E128" s="19" t="s">
        <v>37</v>
      </c>
      <c r="F128" s="20">
        <v>180</v>
      </c>
      <c r="G128" s="18"/>
      <c r="H128" s="3">
        <f t="shared" si="107"/>
        <v>144</v>
      </c>
      <c r="I128" s="3">
        <f t="shared" si="99"/>
        <v>126</v>
      </c>
      <c r="J128" s="3">
        <f t="shared" si="100"/>
        <v>108</v>
      </c>
      <c r="K128" s="31" t="s">
        <v>350</v>
      </c>
    </row>
    <row r="129" spans="1:11" s="14" customFormat="1" ht="21" customHeight="1" outlineLevel="6" x14ac:dyDescent="0.2">
      <c r="A129" s="8"/>
      <c r="B129" s="22" t="s">
        <v>564</v>
      </c>
      <c r="C129" s="19" t="s">
        <v>76</v>
      </c>
      <c r="D129" s="19" t="s">
        <v>66</v>
      </c>
      <c r="E129" s="19" t="s">
        <v>31</v>
      </c>
      <c r="F129" s="20">
        <v>280</v>
      </c>
      <c r="G129" s="18"/>
      <c r="H129" s="3">
        <f t="shared" si="107"/>
        <v>224</v>
      </c>
      <c r="I129" s="3">
        <f t="shared" si="99"/>
        <v>196</v>
      </c>
      <c r="J129" s="3">
        <f t="shared" si="100"/>
        <v>168</v>
      </c>
      <c r="K129" s="31" t="s">
        <v>350</v>
      </c>
    </row>
    <row r="130" spans="1:11" s="14" customFormat="1" ht="21" customHeight="1" outlineLevel="6" x14ac:dyDescent="0.2">
      <c r="A130" s="8"/>
      <c r="B130" s="15" t="s">
        <v>101</v>
      </c>
      <c r="C130" s="16"/>
      <c r="D130" s="16"/>
      <c r="E130" s="16"/>
      <c r="F130" s="17"/>
      <c r="G130" s="18"/>
      <c r="H130" s="3"/>
      <c r="I130" s="3"/>
      <c r="J130" s="3"/>
      <c r="K130" s="26"/>
    </row>
    <row r="131" spans="1:11" s="14" customFormat="1" ht="21" customHeight="1" outlineLevel="5" x14ac:dyDescent="0.2">
      <c r="A131" s="8"/>
      <c r="B131" s="22" t="s">
        <v>398</v>
      </c>
      <c r="C131" s="19" t="s">
        <v>51</v>
      </c>
      <c r="D131" s="19" t="s">
        <v>40</v>
      </c>
      <c r="E131" s="19" t="s">
        <v>31</v>
      </c>
      <c r="F131" s="20">
        <v>420</v>
      </c>
      <c r="G131" s="18"/>
      <c r="H131" s="3">
        <f t="shared" ref="H131" si="111">F131/100*80</f>
        <v>336</v>
      </c>
      <c r="I131" s="3">
        <f t="shared" ref="I131" si="112">F131/100*70</f>
        <v>294</v>
      </c>
      <c r="J131" s="3">
        <f t="shared" ref="J131" si="113">F131/100*60</f>
        <v>252</v>
      </c>
      <c r="K131" s="31" t="s">
        <v>67</v>
      </c>
    </row>
    <row r="132" spans="1:11" s="14" customFormat="1" ht="21" customHeight="1" outlineLevel="6" x14ac:dyDescent="0.2">
      <c r="A132" s="8"/>
      <c r="B132" s="22" t="s">
        <v>399</v>
      </c>
      <c r="C132" s="19" t="s">
        <v>17</v>
      </c>
      <c r="D132" s="19" t="s">
        <v>43</v>
      </c>
      <c r="E132" s="19" t="s">
        <v>31</v>
      </c>
      <c r="F132" s="20">
        <v>390</v>
      </c>
      <c r="G132" s="18"/>
      <c r="H132" s="3">
        <f t="shared" si="107"/>
        <v>312</v>
      </c>
      <c r="I132" s="3">
        <f t="shared" si="99"/>
        <v>273</v>
      </c>
      <c r="J132" s="3">
        <f t="shared" si="100"/>
        <v>234</v>
      </c>
      <c r="K132" s="31" t="s">
        <v>67</v>
      </c>
    </row>
    <row r="133" spans="1:11" s="14" customFormat="1" ht="21" customHeight="1" outlineLevel="6" x14ac:dyDescent="0.2">
      <c r="A133" s="8"/>
      <c r="B133" s="22" t="s">
        <v>593</v>
      </c>
      <c r="C133" s="22" t="s">
        <v>44</v>
      </c>
      <c r="D133" s="19" t="s">
        <v>131</v>
      </c>
      <c r="E133" s="19" t="s">
        <v>62</v>
      </c>
      <c r="F133" s="20">
        <v>390</v>
      </c>
      <c r="G133" s="18"/>
      <c r="H133" s="3">
        <f t="shared" si="107"/>
        <v>312</v>
      </c>
      <c r="I133" s="3">
        <f t="shared" si="99"/>
        <v>273</v>
      </c>
      <c r="J133" s="3">
        <f t="shared" si="100"/>
        <v>234</v>
      </c>
      <c r="K133" s="31" t="s">
        <v>67</v>
      </c>
    </row>
    <row r="134" spans="1:11" s="14" customFormat="1" ht="21" customHeight="1" outlineLevel="6" x14ac:dyDescent="0.2">
      <c r="A134" s="8"/>
      <c r="B134" s="22" t="s">
        <v>594</v>
      </c>
      <c r="C134" s="22" t="s">
        <v>32</v>
      </c>
      <c r="D134" s="22" t="s">
        <v>21</v>
      </c>
      <c r="E134" s="22" t="s">
        <v>12</v>
      </c>
      <c r="F134" s="20">
        <v>390</v>
      </c>
      <c r="G134" s="18"/>
      <c r="H134" s="3">
        <f t="shared" si="107"/>
        <v>312</v>
      </c>
      <c r="I134" s="3">
        <f t="shared" si="99"/>
        <v>273</v>
      </c>
      <c r="J134" s="3">
        <f t="shared" si="100"/>
        <v>234</v>
      </c>
      <c r="K134" s="31" t="s">
        <v>350</v>
      </c>
    </row>
    <row r="135" spans="1:11" s="14" customFormat="1" ht="21" customHeight="1" outlineLevel="6" x14ac:dyDescent="0.2">
      <c r="A135" s="8"/>
      <c r="B135" s="15" t="s">
        <v>341</v>
      </c>
      <c r="C135" s="16"/>
      <c r="D135" s="16"/>
      <c r="E135" s="16"/>
      <c r="F135" s="17"/>
      <c r="G135" s="18"/>
      <c r="H135" s="3"/>
      <c r="I135" s="3"/>
      <c r="J135" s="3"/>
      <c r="K135" s="26"/>
    </row>
    <row r="136" spans="1:11" s="14" customFormat="1" ht="21" customHeight="1" outlineLevel="6" x14ac:dyDescent="0.2">
      <c r="A136" s="8"/>
      <c r="B136" s="22" t="s">
        <v>400</v>
      </c>
      <c r="C136" s="22" t="s">
        <v>401</v>
      </c>
      <c r="D136" s="22" t="s">
        <v>28</v>
      </c>
      <c r="E136" s="19" t="s">
        <v>62</v>
      </c>
      <c r="F136" s="20">
        <v>400</v>
      </c>
      <c r="G136" s="18"/>
      <c r="H136" s="3">
        <f t="shared" ref="H136" si="114">F136/100*80</f>
        <v>320</v>
      </c>
      <c r="I136" s="3">
        <f t="shared" ref="I136" si="115">F136/100*70</f>
        <v>280</v>
      </c>
      <c r="J136" s="3">
        <f t="shared" ref="J136" si="116">F136/100*60</f>
        <v>240</v>
      </c>
      <c r="K136" s="31" t="s">
        <v>67</v>
      </c>
    </row>
    <row r="137" spans="1:11" s="14" customFormat="1" ht="21" customHeight="1" outlineLevel="6" x14ac:dyDescent="0.2">
      <c r="A137" s="8"/>
      <c r="B137" s="15" t="s">
        <v>102</v>
      </c>
      <c r="C137" s="16"/>
      <c r="D137" s="16"/>
      <c r="E137" s="16"/>
      <c r="F137" s="17"/>
      <c r="G137" s="18"/>
      <c r="H137" s="3"/>
      <c r="I137" s="3"/>
      <c r="J137" s="3"/>
      <c r="K137" s="26"/>
    </row>
    <row r="138" spans="1:11" s="14" customFormat="1" ht="21" customHeight="1" outlineLevel="6" x14ac:dyDescent="0.2">
      <c r="A138" s="8"/>
      <c r="B138" s="19" t="s">
        <v>103</v>
      </c>
      <c r="C138" s="19" t="s">
        <v>10</v>
      </c>
      <c r="D138" s="19" t="s">
        <v>104</v>
      </c>
      <c r="E138" s="19" t="s">
        <v>62</v>
      </c>
      <c r="F138" s="20">
        <v>160</v>
      </c>
      <c r="G138" s="18"/>
      <c r="H138" s="3">
        <f t="shared" si="107"/>
        <v>128</v>
      </c>
      <c r="I138" s="3">
        <f t="shared" si="99"/>
        <v>112</v>
      </c>
      <c r="J138" s="3">
        <f t="shared" si="100"/>
        <v>96</v>
      </c>
      <c r="K138" s="31" t="s">
        <v>350</v>
      </c>
    </row>
    <row r="139" spans="1:11" s="14" customFormat="1" ht="21" customHeight="1" outlineLevel="5" x14ac:dyDescent="0.2">
      <c r="A139" s="8"/>
      <c r="B139" s="15" t="s">
        <v>105</v>
      </c>
      <c r="C139" s="16"/>
      <c r="D139" s="16"/>
      <c r="E139" s="16"/>
      <c r="F139" s="17"/>
      <c r="G139" s="18"/>
      <c r="H139" s="3"/>
      <c r="I139" s="3"/>
      <c r="J139" s="3"/>
      <c r="K139" s="31"/>
    </row>
    <row r="140" spans="1:11" s="14" customFormat="1" ht="21" customHeight="1" outlineLevel="5" x14ac:dyDescent="0.2">
      <c r="A140" s="8"/>
      <c r="B140" s="19" t="s">
        <v>322</v>
      </c>
      <c r="C140" s="19" t="s">
        <v>106</v>
      </c>
      <c r="D140" s="19" t="s">
        <v>77</v>
      </c>
      <c r="E140" s="19" t="s">
        <v>58</v>
      </c>
      <c r="F140" s="20">
        <v>280</v>
      </c>
      <c r="G140" s="18"/>
      <c r="H140" s="3">
        <f t="shared" ref="H140" si="117">F140/100*80</f>
        <v>224</v>
      </c>
      <c r="I140" s="3">
        <f t="shared" ref="I140" si="118">F140/100*70</f>
        <v>196</v>
      </c>
      <c r="J140" s="3">
        <f t="shared" ref="J140" si="119">F140/100*60</f>
        <v>168</v>
      </c>
      <c r="K140" s="31" t="s">
        <v>350</v>
      </c>
    </row>
    <row r="141" spans="1:11" s="14" customFormat="1" ht="21" customHeight="1" outlineLevel="5" x14ac:dyDescent="0.2">
      <c r="A141" s="8"/>
      <c r="B141" s="22" t="s">
        <v>403</v>
      </c>
      <c r="C141" s="19" t="s">
        <v>41</v>
      </c>
      <c r="D141" s="19" t="s">
        <v>11</v>
      </c>
      <c r="E141" s="19" t="s">
        <v>29</v>
      </c>
      <c r="F141" s="20">
        <v>390</v>
      </c>
      <c r="G141" s="18"/>
      <c r="H141" s="3">
        <f t="shared" si="107"/>
        <v>312</v>
      </c>
      <c r="I141" s="3">
        <f t="shared" si="99"/>
        <v>273</v>
      </c>
      <c r="J141" s="3">
        <f t="shared" si="100"/>
        <v>234</v>
      </c>
      <c r="K141" s="31" t="s">
        <v>67</v>
      </c>
    </row>
    <row r="142" spans="1:11" s="14" customFormat="1" ht="21" customHeight="1" outlineLevel="6" x14ac:dyDescent="0.2">
      <c r="A142" s="8"/>
      <c r="B142" s="22" t="s">
        <v>404</v>
      </c>
      <c r="C142" s="22" t="s">
        <v>46</v>
      </c>
      <c r="D142" s="22" t="s">
        <v>23</v>
      </c>
      <c r="E142" s="22" t="s">
        <v>62</v>
      </c>
      <c r="F142" s="20">
        <v>390</v>
      </c>
      <c r="G142" s="18"/>
      <c r="H142" s="3">
        <f t="shared" si="107"/>
        <v>312</v>
      </c>
      <c r="I142" s="3">
        <f t="shared" si="99"/>
        <v>273</v>
      </c>
      <c r="J142" s="3">
        <f t="shared" si="100"/>
        <v>234</v>
      </c>
      <c r="K142" s="31" t="s">
        <v>67</v>
      </c>
    </row>
    <row r="143" spans="1:11" s="14" customFormat="1" ht="21" customHeight="1" outlineLevel="6" x14ac:dyDescent="0.2">
      <c r="A143" s="8"/>
      <c r="B143" s="22" t="s">
        <v>402</v>
      </c>
      <c r="C143" s="19" t="s">
        <v>106</v>
      </c>
      <c r="D143" s="19" t="s">
        <v>77</v>
      </c>
      <c r="E143" s="19" t="s">
        <v>37</v>
      </c>
      <c r="F143" s="20">
        <v>370</v>
      </c>
      <c r="G143" s="18"/>
      <c r="H143" s="3">
        <f t="shared" ref="H143" si="120">F143/100*80</f>
        <v>296</v>
      </c>
      <c r="I143" s="3">
        <f t="shared" ref="I143" si="121">F143/100*70</f>
        <v>259</v>
      </c>
      <c r="J143" s="3">
        <f t="shared" ref="J143" si="122">F143/100*60</f>
        <v>222</v>
      </c>
      <c r="K143" s="31" t="s">
        <v>350</v>
      </c>
    </row>
    <row r="144" spans="1:11" s="14" customFormat="1" ht="21" customHeight="1" outlineLevel="6" x14ac:dyDescent="0.2">
      <c r="A144" s="8"/>
      <c r="B144" s="15" t="s">
        <v>342</v>
      </c>
      <c r="C144" s="19"/>
      <c r="D144" s="19"/>
      <c r="E144" s="19"/>
      <c r="F144" s="20"/>
      <c r="G144" s="18"/>
      <c r="H144" s="3"/>
      <c r="I144" s="3"/>
      <c r="J144" s="3"/>
      <c r="K144" s="26"/>
    </row>
    <row r="145" spans="1:11" s="14" customFormat="1" ht="21" customHeight="1" outlineLevel="5" x14ac:dyDescent="0.2">
      <c r="A145" s="8"/>
      <c r="B145" s="22" t="s">
        <v>405</v>
      </c>
      <c r="C145" s="22" t="s">
        <v>278</v>
      </c>
      <c r="D145" s="22" t="s">
        <v>11</v>
      </c>
      <c r="E145" s="22" t="s">
        <v>71</v>
      </c>
      <c r="F145" s="20">
        <v>420</v>
      </c>
      <c r="G145" s="18"/>
      <c r="H145" s="3">
        <f t="shared" ref="H145" si="123">F145/100*80</f>
        <v>336</v>
      </c>
      <c r="I145" s="3">
        <f t="shared" ref="I145" si="124">F145/100*70</f>
        <v>294</v>
      </c>
      <c r="J145" s="3">
        <f t="shared" ref="J145" si="125">F145/100*60</f>
        <v>252</v>
      </c>
      <c r="K145" s="31" t="s">
        <v>67</v>
      </c>
    </row>
    <row r="146" spans="1:11" s="14" customFormat="1" ht="21" customHeight="1" outlineLevel="6" x14ac:dyDescent="0.2">
      <c r="A146" s="8"/>
      <c r="B146" s="15" t="s">
        <v>281</v>
      </c>
      <c r="C146" s="22"/>
      <c r="D146" s="19"/>
      <c r="E146" s="19"/>
      <c r="F146" s="20"/>
      <c r="G146" s="18"/>
      <c r="H146" s="3"/>
      <c r="I146" s="3"/>
      <c r="J146" s="3"/>
      <c r="K146" s="26"/>
    </row>
    <row r="147" spans="1:11" s="14" customFormat="1" ht="21" customHeight="1" outlineLevel="5" x14ac:dyDescent="0.2">
      <c r="A147" s="8"/>
      <c r="B147" s="22" t="s">
        <v>282</v>
      </c>
      <c r="C147" s="22" t="s">
        <v>46</v>
      </c>
      <c r="D147" s="19" t="s">
        <v>177</v>
      </c>
      <c r="E147" s="19" t="s">
        <v>31</v>
      </c>
      <c r="F147" s="20">
        <v>180</v>
      </c>
      <c r="G147" s="18"/>
      <c r="H147" s="3">
        <f t="shared" ref="H147" si="126">F147/100*80</f>
        <v>144</v>
      </c>
      <c r="I147" s="3">
        <f t="shared" ref="I147" si="127">F147/100*70</f>
        <v>126</v>
      </c>
      <c r="J147" s="3">
        <f t="shared" ref="J147" si="128">F147/100*60</f>
        <v>108</v>
      </c>
      <c r="K147" s="31" t="s">
        <v>350</v>
      </c>
    </row>
    <row r="148" spans="1:11" s="14" customFormat="1" ht="21" customHeight="1" outlineLevel="5" x14ac:dyDescent="0.2">
      <c r="A148" s="8"/>
      <c r="B148" s="15" t="s">
        <v>107</v>
      </c>
      <c r="C148" s="16"/>
      <c r="D148" s="16"/>
      <c r="E148" s="16"/>
      <c r="F148" s="17"/>
      <c r="G148" s="18"/>
      <c r="H148" s="3"/>
      <c r="I148" s="3"/>
      <c r="J148" s="3"/>
      <c r="K148" s="26"/>
    </row>
    <row r="149" spans="1:11" s="14" customFormat="1" ht="21" customHeight="1" outlineLevel="6" x14ac:dyDescent="0.2">
      <c r="A149" s="8"/>
      <c r="B149" s="22" t="s">
        <v>597</v>
      </c>
      <c r="C149" s="22" t="s">
        <v>406</v>
      </c>
      <c r="D149" s="22" t="s">
        <v>35</v>
      </c>
      <c r="E149" s="19" t="s">
        <v>12</v>
      </c>
      <c r="F149" s="20">
        <v>180</v>
      </c>
      <c r="G149" s="18"/>
      <c r="H149" s="3">
        <f t="shared" ref="H149" si="129">F149/100*80</f>
        <v>144</v>
      </c>
      <c r="I149" s="3">
        <f t="shared" ref="I149" si="130">F149/100*70</f>
        <v>126</v>
      </c>
      <c r="J149" s="3">
        <f t="shared" ref="J149" si="131">F149/100*60</f>
        <v>108</v>
      </c>
      <c r="K149" s="31" t="s">
        <v>71</v>
      </c>
    </row>
    <row r="150" spans="1:11" s="14" customFormat="1" ht="21" customHeight="1" outlineLevel="5" x14ac:dyDescent="0.2">
      <c r="A150" s="8"/>
      <c r="B150" s="22" t="s">
        <v>409</v>
      </c>
      <c r="C150" s="22" t="s">
        <v>52</v>
      </c>
      <c r="D150" s="22" t="s">
        <v>407</v>
      </c>
      <c r="E150" s="19" t="s">
        <v>12</v>
      </c>
      <c r="F150" s="20">
        <v>180</v>
      </c>
      <c r="G150" s="18"/>
      <c r="H150" s="3">
        <f>F150/100*80</f>
        <v>144</v>
      </c>
      <c r="I150" s="3">
        <f t="shared" ref="I150:I151" si="132">F150/100*70</f>
        <v>126</v>
      </c>
      <c r="J150" s="3">
        <f t="shared" ref="J150:J151" si="133">F150/100*60</f>
        <v>108</v>
      </c>
      <c r="K150" s="31" t="s">
        <v>71</v>
      </c>
    </row>
    <row r="151" spans="1:11" s="14" customFormat="1" ht="21" customHeight="1" outlineLevel="5" x14ac:dyDescent="0.2">
      <c r="A151" s="8"/>
      <c r="B151" s="22" t="s">
        <v>412</v>
      </c>
      <c r="C151" s="22" t="s">
        <v>413</v>
      </c>
      <c r="D151" s="22" t="s">
        <v>413</v>
      </c>
      <c r="E151" s="22" t="s">
        <v>413</v>
      </c>
      <c r="F151" s="20">
        <v>180</v>
      </c>
      <c r="G151" s="18"/>
      <c r="H151" s="3">
        <f>F151/100*80</f>
        <v>144</v>
      </c>
      <c r="I151" s="3">
        <f t="shared" si="132"/>
        <v>126</v>
      </c>
      <c r="J151" s="3">
        <f t="shared" si="133"/>
        <v>108</v>
      </c>
      <c r="K151" s="31" t="s">
        <v>71</v>
      </c>
    </row>
    <row r="152" spans="1:11" s="14" customFormat="1" ht="21" customHeight="1" outlineLevel="6" x14ac:dyDescent="0.2">
      <c r="A152" s="8"/>
      <c r="B152" s="22" t="s">
        <v>408</v>
      </c>
      <c r="C152" s="22" t="s">
        <v>52</v>
      </c>
      <c r="D152" s="22" t="s">
        <v>66</v>
      </c>
      <c r="E152" s="19" t="s">
        <v>12</v>
      </c>
      <c r="F152" s="20">
        <v>300</v>
      </c>
      <c r="G152" s="18"/>
      <c r="H152" s="3">
        <f t="shared" ref="H152:H155" si="134">F152/100*80</f>
        <v>240</v>
      </c>
      <c r="I152" s="3">
        <f t="shared" ref="I152:I155" si="135">F152/100*70</f>
        <v>210</v>
      </c>
      <c r="J152" s="3">
        <f t="shared" ref="J152:J155" si="136">F152/100*60</f>
        <v>180</v>
      </c>
      <c r="K152" s="31" t="s">
        <v>350</v>
      </c>
    </row>
    <row r="153" spans="1:11" s="14" customFormat="1" ht="21" customHeight="1" outlineLevel="6" x14ac:dyDescent="0.2">
      <c r="A153" s="8"/>
      <c r="B153" s="22" t="s">
        <v>410</v>
      </c>
      <c r="C153" s="22" t="s">
        <v>51</v>
      </c>
      <c r="D153" s="22" t="s">
        <v>192</v>
      </c>
      <c r="E153" s="19" t="s">
        <v>12</v>
      </c>
      <c r="F153" s="20">
        <v>300</v>
      </c>
      <c r="G153" s="18"/>
      <c r="H153" s="3">
        <f t="shared" si="134"/>
        <v>240</v>
      </c>
      <c r="I153" s="3">
        <f t="shared" si="135"/>
        <v>210</v>
      </c>
      <c r="J153" s="3">
        <f t="shared" si="136"/>
        <v>180</v>
      </c>
      <c r="K153" s="31" t="s">
        <v>350</v>
      </c>
    </row>
    <row r="154" spans="1:11" s="14" customFormat="1" ht="21" customHeight="1" outlineLevel="6" x14ac:dyDescent="0.2">
      <c r="A154" s="8"/>
      <c r="B154" s="22" t="s">
        <v>411</v>
      </c>
      <c r="C154" s="22" t="s">
        <v>10</v>
      </c>
      <c r="D154" s="22" t="s">
        <v>66</v>
      </c>
      <c r="E154" s="19" t="s">
        <v>12</v>
      </c>
      <c r="F154" s="20">
        <v>300</v>
      </c>
      <c r="G154" s="18"/>
      <c r="H154" s="3">
        <f t="shared" ref="H154" si="137">F154/100*80</f>
        <v>240</v>
      </c>
      <c r="I154" s="3">
        <f t="shared" ref="I154" si="138">F154/100*70</f>
        <v>210</v>
      </c>
      <c r="J154" s="3">
        <f t="shared" ref="J154" si="139">F154/100*60</f>
        <v>180</v>
      </c>
      <c r="K154" s="31" t="s">
        <v>350</v>
      </c>
    </row>
    <row r="155" spans="1:11" s="14" customFormat="1" ht="21" customHeight="1" outlineLevel="5" x14ac:dyDescent="0.2">
      <c r="A155" s="8"/>
      <c r="B155" s="22" t="s">
        <v>565</v>
      </c>
      <c r="C155" s="22" t="s">
        <v>34</v>
      </c>
      <c r="D155" s="22" t="s">
        <v>34</v>
      </c>
      <c r="E155" s="22" t="s">
        <v>34</v>
      </c>
      <c r="F155" s="20">
        <v>300</v>
      </c>
      <c r="G155" s="18"/>
      <c r="H155" s="3">
        <f t="shared" si="134"/>
        <v>240</v>
      </c>
      <c r="I155" s="3">
        <f t="shared" si="135"/>
        <v>210</v>
      </c>
      <c r="J155" s="3">
        <f t="shared" si="136"/>
        <v>180</v>
      </c>
      <c r="K155" s="31" t="s">
        <v>350</v>
      </c>
    </row>
    <row r="156" spans="1:11" s="14" customFormat="1" ht="21" customHeight="1" outlineLevel="6" x14ac:dyDescent="0.2">
      <c r="A156" s="8"/>
      <c r="B156" s="15" t="s">
        <v>108</v>
      </c>
      <c r="C156" s="16"/>
      <c r="D156" s="16"/>
      <c r="E156" s="16"/>
      <c r="F156" s="17"/>
      <c r="G156" s="18"/>
      <c r="H156" s="3"/>
      <c r="I156" s="3"/>
      <c r="J156" s="3"/>
      <c r="K156" s="26"/>
    </row>
    <row r="157" spans="1:11" s="14" customFormat="1" ht="21" customHeight="1" outlineLevel="6" x14ac:dyDescent="0.2">
      <c r="A157" s="8"/>
      <c r="B157" s="19" t="s">
        <v>323</v>
      </c>
      <c r="C157" s="19" t="s">
        <v>41</v>
      </c>
      <c r="D157" s="19" t="s">
        <v>35</v>
      </c>
      <c r="E157" s="19" t="s">
        <v>31</v>
      </c>
      <c r="F157" s="20">
        <v>290</v>
      </c>
      <c r="G157" s="18"/>
      <c r="H157" s="3">
        <f t="shared" ref="H157" si="140">F157/100*80</f>
        <v>232</v>
      </c>
      <c r="I157" s="3">
        <f t="shared" ref="I157" si="141">F157/100*70</f>
        <v>203</v>
      </c>
      <c r="J157" s="3">
        <f t="shared" ref="J157" si="142">F157/100*60</f>
        <v>174</v>
      </c>
      <c r="K157" s="31" t="s">
        <v>350</v>
      </c>
    </row>
    <row r="158" spans="1:11" s="14" customFormat="1" ht="21" customHeight="1" outlineLevel="6" x14ac:dyDescent="0.2">
      <c r="A158" s="8"/>
      <c r="B158" s="22" t="s">
        <v>415</v>
      </c>
      <c r="C158" s="19" t="s">
        <v>44</v>
      </c>
      <c r="D158" s="19" t="s">
        <v>40</v>
      </c>
      <c r="E158" s="19" t="s">
        <v>31</v>
      </c>
      <c r="F158" s="20">
        <v>290</v>
      </c>
      <c r="G158" s="18"/>
      <c r="H158" s="3">
        <f t="shared" si="107"/>
        <v>232</v>
      </c>
      <c r="I158" s="3">
        <f t="shared" si="99"/>
        <v>203</v>
      </c>
      <c r="J158" s="3">
        <f t="shared" si="100"/>
        <v>174</v>
      </c>
      <c r="K158" s="31" t="s">
        <v>350</v>
      </c>
    </row>
    <row r="159" spans="1:11" s="14" customFormat="1" ht="21" customHeight="1" outlineLevel="6" x14ac:dyDescent="0.2">
      <c r="A159" s="8"/>
      <c r="B159" s="22" t="s">
        <v>414</v>
      </c>
      <c r="C159" s="19" t="s">
        <v>44</v>
      </c>
      <c r="D159" s="19" t="s">
        <v>35</v>
      </c>
      <c r="E159" s="19" t="s">
        <v>31</v>
      </c>
      <c r="F159" s="20">
        <v>190</v>
      </c>
      <c r="G159" s="18"/>
      <c r="H159" s="3">
        <f t="shared" ref="H159" si="143">F159/100*80</f>
        <v>152</v>
      </c>
      <c r="I159" s="3">
        <f t="shared" ref="I159" si="144">F159/100*70</f>
        <v>133</v>
      </c>
      <c r="J159" s="3">
        <f t="shared" ref="J159" si="145">F159/100*60</f>
        <v>114</v>
      </c>
      <c r="K159" s="31" t="s">
        <v>350</v>
      </c>
    </row>
    <row r="160" spans="1:11" s="14" customFormat="1" ht="21" customHeight="1" outlineLevel="6" x14ac:dyDescent="0.2">
      <c r="A160" s="8"/>
      <c r="B160" s="22" t="s">
        <v>416</v>
      </c>
      <c r="C160" s="19" t="s">
        <v>44</v>
      </c>
      <c r="D160" s="19" t="s">
        <v>35</v>
      </c>
      <c r="E160" s="19" t="s">
        <v>31</v>
      </c>
      <c r="F160" s="20">
        <v>290</v>
      </c>
      <c r="G160" s="18"/>
      <c r="H160" s="3">
        <f t="shared" si="107"/>
        <v>232</v>
      </c>
      <c r="I160" s="3">
        <f t="shared" si="99"/>
        <v>203</v>
      </c>
      <c r="J160" s="3">
        <f t="shared" si="100"/>
        <v>174</v>
      </c>
      <c r="K160" s="31" t="s">
        <v>350</v>
      </c>
    </row>
    <row r="161" spans="1:11" s="14" customFormat="1" ht="21" customHeight="1" outlineLevel="6" x14ac:dyDescent="0.2">
      <c r="A161" s="8"/>
      <c r="B161" s="15" t="s">
        <v>109</v>
      </c>
      <c r="C161" s="16"/>
      <c r="D161" s="16"/>
      <c r="E161" s="16"/>
      <c r="F161" s="17"/>
      <c r="G161" s="18"/>
      <c r="H161" s="3"/>
      <c r="I161" s="3"/>
      <c r="J161" s="3"/>
      <c r="K161" s="26"/>
    </row>
    <row r="162" spans="1:11" s="14" customFormat="1" ht="21" customHeight="1" outlineLevel="5" x14ac:dyDescent="0.2">
      <c r="A162" s="8"/>
      <c r="B162" s="22" t="s">
        <v>582</v>
      </c>
      <c r="C162" s="19" t="s">
        <v>583</v>
      </c>
      <c r="D162" s="19" t="s">
        <v>177</v>
      </c>
      <c r="E162" s="19" t="s">
        <v>62</v>
      </c>
      <c r="F162" s="20">
        <v>220</v>
      </c>
      <c r="G162" s="18"/>
      <c r="H162" s="3">
        <f t="shared" ref="H162:H163" si="146">F162/100*80</f>
        <v>176</v>
      </c>
      <c r="I162" s="3">
        <f t="shared" ref="I162:I163" si="147">F162/100*70</f>
        <v>154</v>
      </c>
      <c r="J162" s="3">
        <f t="shared" ref="J162:J163" si="148">F162/100*60</f>
        <v>132</v>
      </c>
      <c r="K162" s="31" t="s">
        <v>71</v>
      </c>
    </row>
    <row r="163" spans="1:11" s="14" customFormat="1" ht="21" customHeight="1" outlineLevel="5" x14ac:dyDescent="0.2">
      <c r="A163" s="8"/>
      <c r="B163" s="22" t="s">
        <v>584</v>
      </c>
      <c r="C163" s="19" t="s">
        <v>10</v>
      </c>
      <c r="D163" s="19" t="s">
        <v>43</v>
      </c>
      <c r="E163" s="19" t="s">
        <v>62</v>
      </c>
      <c r="F163" s="20">
        <v>220</v>
      </c>
      <c r="G163" s="18"/>
      <c r="H163" s="3">
        <f t="shared" si="146"/>
        <v>176</v>
      </c>
      <c r="I163" s="3">
        <f t="shared" si="147"/>
        <v>154</v>
      </c>
      <c r="J163" s="3">
        <f t="shared" si="148"/>
        <v>132</v>
      </c>
      <c r="K163" s="31" t="s">
        <v>71</v>
      </c>
    </row>
    <row r="164" spans="1:11" s="14" customFormat="1" ht="21" customHeight="1" outlineLevel="6" x14ac:dyDescent="0.2">
      <c r="A164" s="8"/>
      <c r="B164" s="15" t="s">
        <v>110</v>
      </c>
      <c r="C164" s="16"/>
      <c r="D164" s="16"/>
      <c r="E164" s="16"/>
      <c r="F164" s="17"/>
      <c r="G164" s="18"/>
      <c r="H164" s="3"/>
      <c r="I164" s="3"/>
      <c r="J164" s="3"/>
      <c r="K164" s="26"/>
    </row>
    <row r="165" spans="1:11" s="14" customFormat="1" ht="21" customHeight="1" outlineLevel="6" x14ac:dyDescent="0.2">
      <c r="A165" s="8"/>
      <c r="B165" s="22" t="s">
        <v>417</v>
      </c>
      <c r="C165" s="19" t="s">
        <v>76</v>
      </c>
      <c r="D165" s="19" t="s">
        <v>7</v>
      </c>
      <c r="E165" s="19" t="s">
        <v>62</v>
      </c>
      <c r="F165" s="20">
        <v>150</v>
      </c>
      <c r="G165" s="18"/>
      <c r="H165" s="3">
        <f t="shared" si="107"/>
        <v>120</v>
      </c>
      <c r="I165" s="3">
        <f t="shared" si="99"/>
        <v>105</v>
      </c>
      <c r="J165" s="3">
        <f t="shared" si="100"/>
        <v>90</v>
      </c>
      <c r="K165" s="31" t="s">
        <v>350</v>
      </c>
    </row>
    <row r="166" spans="1:11" s="14" customFormat="1" ht="21" customHeight="1" outlineLevel="5" x14ac:dyDescent="0.2">
      <c r="A166" s="8"/>
      <c r="B166" s="43" t="s">
        <v>418</v>
      </c>
      <c r="C166" s="44"/>
      <c r="D166" s="44"/>
      <c r="E166" s="44"/>
      <c r="F166" s="44"/>
      <c r="G166" s="44"/>
      <c r="H166" s="44"/>
      <c r="I166" s="44"/>
      <c r="J166" s="44"/>
      <c r="K166" s="45"/>
    </row>
    <row r="167" spans="1:11" s="14" customFormat="1" ht="21" customHeight="1" outlineLevel="6" x14ac:dyDescent="0.2">
      <c r="A167" s="8"/>
      <c r="B167" s="15" t="s">
        <v>419</v>
      </c>
      <c r="C167" s="16"/>
      <c r="D167" s="16"/>
      <c r="E167" s="16"/>
      <c r="F167" s="17"/>
      <c r="G167" s="18"/>
      <c r="H167" s="3"/>
      <c r="I167" s="3"/>
      <c r="J167" s="3"/>
      <c r="K167" s="31"/>
    </row>
    <row r="168" spans="1:11" s="14" customFormat="1" ht="21" customHeight="1" outlineLevel="6" x14ac:dyDescent="0.2">
      <c r="A168" s="8"/>
      <c r="B168" s="19" t="s">
        <v>420</v>
      </c>
      <c r="C168" s="19" t="s">
        <v>72</v>
      </c>
      <c r="D168" s="19" t="s">
        <v>21</v>
      </c>
      <c r="E168" s="19" t="s">
        <v>73</v>
      </c>
      <c r="F168" s="20">
        <v>160</v>
      </c>
      <c r="G168" s="18"/>
      <c r="H168" s="3">
        <f t="shared" ref="H168" si="149">F168/100*80</f>
        <v>128</v>
      </c>
      <c r="I168" s="3">
        <f t="shared" ref="I168" si="150">F168/100*70</f>
        <v>112</v>
      </c>
      <c r="J168" s="3">
        <f t="shared" ref="J168" si="151">F168/100*60</f>
        <v>96</v>
      </c>
      <c r="K168" s="31" t="s">
        <v>350</v>
      </c>
    </row>
    <row r="169" spans="1:11" s="14" customFormat="1" ht="21" customHeight="1" outlineLevel="5" x14ac:dyDescent="0.2">
      <c r="A169" s="8"/>
      <c r="B169" s="15" t="s">
        <v>421</v>
      </c>
      <c r="C169" s="19"/>
      <c r="D169" s="19"/>
      <c r="E169" s="19"/>
      <c r="F169" s="20"/>
      <c r="G169" s="18"/>
      <c r="H169" s="3"/>
      <c r="I169" s="3"/>
      <c r="J169" s="3"/>
      <c r="K169" s="31"/>
    </row>
    <row r="170" spans="1:11" s="14" customFormat="1" ht="21" customHeight="1" outlineLevel="6" x14ac:dyDescent="0.2">
      <c r="A170" s="8"/>
      <c r="B170" s="19" t="s">
        <v>422</v>
      </c>
      <c r="C170" s="19" t="s">
        <v>72</v>
      </c>
      <c r="D170" s="19" t="s">
        <v>11</v>
      </c>
      <c r="E170" s="19" t="s">
        <v>62</v>
      </c>
      <c r="F170" s="20">
        <v>180</v>
      </c>
      <c r="G170" s="18"/>
      <c r="H170" s="3">
        <f t="shared" ref="H170" si="152">F170/100*80</f>
        <v>144</v>
      </c>
      <c r="I170" s="3">
        <f t="shared" ref="I170" si="153">F170/100*70</f>
        <v>126</v>
      </c>
      <c r="J170" s="3">
        <f t="shared" ref="J170" si="154">F170/100*60</f>
        <v>108</v>
      </c>
      <c r="K170" s="31" t="s">
        <v>350</v>
      </c>
    </row>
    <row r="171" spans="1:11" s="14" customFormat="1" ht="21" customHeight="1" outlineLevel="6" x14ac:dyDescent="0.2">
      <c r="A171" s="8"/>
      <c r="B171" s="32" t="s">
        <v>423</v>
      </c>
      <c r="C171" s="33"/>
      <c r="D171" s="16"/>
      <c r="E171" s="16"/>
      <c r="F171" s="17"/>
      <c r="G171" s="18"/>
      <c r="H171" s="3"/>
      <c r="I171" s="3"/>
      <c r="J171" s="3"/>
      <c r="K171" s="31"/>
    </row>
    <row r="172" spans="1:11" s="14" customFormat="1" ht="21" customHeight="1" outlineLevel="6" x14ac:dyDescent="0.2">
      <c r="A172" s="8"/>
      <c r="B172" s="35" t="s">
        <v>427</v>
      </c>
      <c r="C172" s="34" t="s">
        <v>72</v>
      </c>
      <c r="D172" s="22" t="s">
        <v>66</v>
      </c>
      <c r="E172" s="22" t="s">
        <v>31</v>
      </c>
      <c r="F172" s="20">
        <v>400</v>
      </c>
      <c r="G172" s="18"/>
      <c r="H172" s="3">
        <f t="shared" ref="H172:H175" si="155">F172/100*80</f>
        <v>320</v>
      </c>
      <c r="I172" s="3">
        <f t="shared" ref="I172:I175" si="156">F172/100*70</f>
        <v>280</v>
      </c>
      <c r="J172" s="3">
        <f t="shared" ref="J172:J175" si="157">F172/100*60</f>
        <v>240</v>
      </c>
      <c r="K172" s="31" t="s">
        <v>67</v>
      </c>
    </row>
    <row r="173" spans="1:11" s="14" customFormat="1" ht="21" customHeight="1" outlineLevel="5" x14ac:dyDescent="0.2">
      <c r="A173" s="8"/>
      <c r="B173" s="35" t="s">
        <v>428</v>
      </c>
      <c r="C173" s="34" t="s">
        <v>72</v>
      </c>
      <c r="D173" s="22" t="s">
        <v>424</v>
      </c>
      <c r="E173" s="22" t="s">
        <v>47</v>
      </c>
      <c r="F173" s="20">
        <v>400</v>
      </c>
      <c r="G173" s="18"/>
      <c r="H173" s="3">
        <f t="shared" si="155"/>
        <v>320</v>
      </c>
      <c r="I173" s="3">
        <f t="shared" si="156"/>
        <v>280</v>
      </c>
      <c r="J173" s="3">
        <f t="shared" si="157"/>
        <v>240</v>
      </c>
      <c r="K173" s="31" t="s">
        <v>67</v>
      </c>
    </row>
    <row r="174" spans="1:11" s="14" customFormat="1" ht="21" customHeight="1" outlineLevel="6" x14ac:dyDescent="0.2">
      <c r="A174" s="8"/>
      <c r="B174" s="35" t="s">
        <v>425</v>
      </c>
      <c r="C174" s="34" t="s">
        <v>72</v>
      </c>
      <c r="D174" s="22" t="s">
        <v>66</v>
      </c>
      <c r="E174" s="22" t="s">
        <v>47</v>
      </c>
      <c r="F174" s="20">
        <v>200</v>
      </c>
      <c r="G174" s="18"/>
      <c r="H174" s="3">
        <f t="shared" si="155"/>
        <v>160</v>
      </c>
      <c r="I174" s="3">
        <f t="shared" si="156"/>
        <v>140</v>
      </c>
      <c r="J174" s="3">
        <f t="shared" si="157"/>
        <v>120</v>
      </c>
      <c r="K174" s="31" t="s">
        <v>350</v>
      </c>
    </row>
    <row r="175" spans="1:11" s="14" customFormat="1" ht="21" customHeight="1" outlineLevel="6" x14ac:dyDescent="0.2">
      <c r="A175" s="8"/>
      <c r="B175" s="36" t="s">
        <v>429</v>
      </c>
      <c r="C175" s="19" t="s">
        <v>72</v>
      </c>
      <c r="D175" s="19" t="s">
        <v>28</v>
      </c>
      <c r="E175" s="19" t="s">
        <v>426</v>
      </c>
      <c r="F175" s="20">
        <v>360</v>
      </c>
      <c r="G175" s="18"/>
      <c r="H175" s="3">
        <f t="shared" si="155"/>
        <v>288</v>
      </c>
      <c r="I175" s="3">
        <f t="shared" si="156"/>
        <v>252</v>
      </c>
      <c r="J175" s="3">
        <f t="shared" si="157"/>
        <v>216</v>
      </c>
      <c r="K175" s="31" t="s">
        <v>67</v>
      </c>
    </row>
    <row r="176" spans="1:11" s="14" customFormat="1" ht="21" customHeight="1" outlineLevel="6" x14ac:dyDescent="0.2">
      <c r="A176" s="8"/>
      <c r="B176" s="15" t="s">
        <v>120</v>
      </c>
      <c r="C176" s="16"/>
      <c r="D176" s="16"/>
      <c r="E176" s="16"/>
      <c r="F176" s="17"/>
      <c r="G176" s="18"/>
      <c r="H176" s="3"/>
      <c r="I176" s="3"/>
      <c r="J176" s="3"/>
      <c r="K176" s="31"/>
    </row>
    <row r="177" spans="1:11" s="14" customFormat="1" ht="21" customHeight="1" outlineLevel="6" x14ac:dyDescent="0.2">
      <c r="A177" s="8"/>
      <c r="B177" s="22" t="s">
        <v>430</v>
      </c>
      <c r="C177" s="19" t="s">
        <v>72</v>
      </c>
      <c r="D177" s="19" t="s">
        <v>11</v>
      </c>
      <c r="E177" s="19" t="s">
        <v>12</v>
      </c>
      <c r="F177" s="20">
        <v>280</v>
      </c>
      <c r="G177" s="18"/>
      <c r="H177" s="3">
        <f t="shared" ref="H177" si="158">F177/100*80</f>
        <v>224</v>
      </c>
      <c r="I177" s="3">
        <f t="shared" ref="I177" si="159">F177/100*70</f>
        <v>196</v>
      </c>
      <c r="J177" s="3">
        <f>F177/100*60</f>
        <v>168</v>
      </c>
      <c r="K177" s="31" t="s">
        <v>350</v>
      </c>
    </row>
    <row r="178" spans="1:11" s="14" customFormat="1" ht="21" customHeight="1" outlineLevel="6" x14ac:dyDescent="0.2">
      <c r="A178" s="8"/>
      <c r="B178" s="15" t="s">
        <v>339</v>
      </c>
      <c r="C178" s="19"/>
      <c r="D178" s="19"/>
      <c r="E178" s="19"/>
      <c r="F178" s="20"/>
      <c r="G178" s="18"/>
      <c r="H178" s="3"/>
      <c r="I178" s="3"/>
      <c r="J178" s="3"/>
      <c r="K178" s="31"/>
    </row>
    <row r="179" spans="1:11" s="14" customFormat="1" ht="21" customHeight="1" outlineLevel="6" x14ac:dyDescent="0.2">
      <c r="A179" s="8"/>
      <c r="B179" s="19" t="s">
        <v>340</v>
      </c>
      <c r="C179" s="22" t="s">
        <v>72</v>
      </c>
      <c r="D179" s="19" t="s">
        <v>35</v>
      </c>
      <c r="E179" s="19" t="s">
        <v>12</v>
      </c>
      <c r="F179" s="20">
        <v>220</v>
      </c>
      <c r="G179" s="18"/>
      <c r="H179" s="3">
        <f t="shared" ref="H179" si="160">F179/100*80</f>
        <v>176</v>
      </c>
      <c r="I179" s="3">
        <f t="shared" ref="I179" si="161">F179/100*70</f>
        <v>154</v>
      </c>
      <c r="J179" s="3">
        <f t="shared" ref="J179" si="162">F179/100*60</f>
        <v>132</v>
      </c>
      <c r="K179" s="31" t="s">
        <v>350</v>
      </c>
    </row>
    <row r="180" spans="1:11" s="14" customFormat="1" ht="21" customHeight="1" outlineLevel="6" x14ac:dyDescent="0.2">
      <c r="A180" s="8"/>
      <c r="B180" s="15" t="s">
        <v>128</v>
      </c>
      <c r="C180" s="16"/>
      <c r="D180" s="16"/>
      <c r="E180" s="16"/>
      <c r="F180" s="17"/>
      <c r="G180" s="18"/>
      <c r="H180" s="3"/>
      <c r="I180" s="3"/>
      <c r="J180" s="3"/>
      <c r="K180" s="31"/>
    </row>
    <row r="181" spans="1:11" s="14" customFormat="1" ht="21" customHeight="1" outlineLevel="6" x14ac:dyDescent="0.2">
      <c r="A181" s="8"/>
      <c r="B181" s="19" t="s">
        <v>129</v>
      </c>
      <c r="C181" s="19" t="s">
        <v>72</v>
      </c>
      <c r="D181" s="19" t="s">
        <v>35</v>
      </c>
      <c r="E181" s="19" t="s">
        <v>31</v>
      </c>
      <c r="F181" s="20">
        <v>170</v>
      </c>
      <c r="G181" s="18"/>
      <c r="H181" s="3">
        <f t="shared" ref="H181" si="163">F181/100*80</f>
        <v>136</v>
      </c>
      <c r="I181" s="3">
        <f t="shared" ref="I181" si="164">F181/100*70</f>
        <v>119</v>
      </c>
      <c r="J181" s="3">
        <f>F181/100*60</f>
        <v>102</v>
      </c>
      <c r="K181" s="31" t="s">
        <v>350</v>
      </c>
    </row>
    <row r="182" spans="1:11" s="14" customFormat="1" ht="21" customHeight="1" outlineLevel="6" x14ac:dyDescent="0.2">
      <c r="A182" s="8"/>
      <c r="B182" s="15" t="s">
        <v>156</v>
      </c>
      <c r="C182" s="16"/>
      <c r="D182" s="16"/>
      <c r="E182" s="16"/>
      <c r="F182" s="17"/>
      <c r="G182" s="18"/>
      <c r="H182" s="3"/>
      <c r="I182" s="3"/>
      <c r="J182" s="3"/>
      <c r="K182" s="31"/>
    </row>
    <row r="183" spans="1:11" s="14" customFormat="1" ht="21" customHeight="1" outlineLevel="6" x14ac:dyDescent="0.2">
      <c r="A183" s="8"/>
      <c r="B183" s="40" t="s">
        <v>604</v>
      </c>
      <c r="C183" s="16" t="s">
        <v>72</v>
      </c>
      <c r="D183" s="40" t="s">
        <v>28</v>
      </c>
      <c r="E183" s="19" t="s">
        <v>12</v>
      </c>
      <c r="F183" s="41" t="s">
        <v>607</v>
      </c>
      <c r="G183" s="18"/>
      <c r="H183" s="42" t="s">
        <v>610</v>
      </c>
      <c r="I183" s="42" t="s">
        <v>609</v>
      </c>
      <c r="J183" s="42" t="s">
        <v>608</v>
      </c>
      <c r="K183" s="31" t="s">
        <v>350</v>
      </c>
    </row>
    <row r="184" spans="1:11" s="14" customFormat="1" ht="21" customHeight="1" outlineLevel="6" x14ac:dyDescent="0.2">
      <c r="A184" s="8"/>
      <c r="B184" s="19" t="s">
        <v>308</v>
      </c>
      <c r="C184" s="19" t="s">
        <v>72</v>
      </c>
      <c r="D184" s="19" t="s">
        <v>28</v>
      </c>
      <c r="E184" s="19" t="s">
        <v>12</v>
      </c>
      <c r="F184" s="20">
        <v>290</v>
      </c>
      <c r="G184" s="18"/>
      <c r="H184" s="3">
        <f t="shared" ref="H184" si="165">F184/100*80</f>
        <v>232</v>
      </c>
      <c r="I184" s="3">
        <f t="shared" ref="I184" si="166">F184/100*70</f>
        <v>203</v>
      </c>
      <c r="J184" s="3">
        <f t="shared" ref="J184" si="167">F184/100*60</f>
        <v>174</v>
      </c>
      <c r="K184" s="31" t="s">
        <v>350</v>
      </c>
    </row>
    <row r="185" spans="1:11" s="14" customFormat="1" ht="21" customHeight="1" outlineLevel="6" x14ac:dyDescent="0.2">
      <c r="A185" s="8"/>
      <c r="B185" s="22" t="s">
        <v>432</v>
      </c>
      <c r="C185" s="19" t="s">
        <v>72</v>
      </c>
      <c r="D185" s="19" t="s">
        <v>262</v>
      </c>
      <c r="E185" s="19" t="s">
        <v>67</v>
      </c>
      <c r="F185" s="20">
        <v>290</v>
      </c>
      <c r="G185" s="18"/>
      <c r="H185" s="3">
        <f>F185/100*80</f>
        <v>232</v>
      </c>
      <c r="I185" s="3">
        <f t="shared" ref="I185" si="168">F185/100*70</f>
        <v>203</v>
      </c>
      <c r="J185" s="3">
        <f t="shared" ref="J185" si="169">F185/100*60</f>
        <v>174</v>
      </c>
      <c r="K185" s="31" t="s">
        <v>350</v>
      </c>
    </row>
    <row r="186" spans="1:11" s="14" customFormat="1" ht="21" customHeight="1" outlineLevel="5" x14ac:dyDescent="0.2">
      <c r="A186" s="8"/>
      <c r="B186" s="24" t="s">
        <v>431</v>
      </c>
      <c r="C186" s="24" t="s">
        <v>72</v>
      </c>
      <c r="D186" s="24" t="s">
        <v>23</v>
      </c>
      <c r="E186" s="24" t="s">
        <v>22</v>
      </c>
      <c r="F186" s="20">
        <v>290</v>
      </c>
      <c r="G186" s="18"/>
      <c r="H186" s="3">
        <f t="shared" ref="H186" si="170">F186/100*80</f>
        <v>232</v>
      </c>
      <c r="I186" s="3">
        <f t="shared" ref="I186" si="171">F186/100*70</f>
        <v>203</v>
      </c>
      <c r="J186" s="3">
        <f t="shared" ref="J186" si="172">F186/100*60</f>
        <v>174</v>
      </c>
      <c r="K186" s="31" t="s">
        <v>350</v>
      </c>
    </row>
    <row r="187" spans="1:11" s="14" customFormat="1" ht="21" customHeight="1" outlineLevel="5" x14ac:dyDescent="0.2">
      <c r="A187" s="8"/>
      <c r="B187" s="19" t="s">
        <v>307</v>
      </c>
      <c r="C187" s="19" t="s">
        <v>72</v>
      </c>
      <c r="D187" s="19" t="s">
        <v>23</v>
      </c>
      <c r="E187" s="19" t="s">
        <v>12</v>
      </c>
      <c r="F187" s="20">
        <v>290</v>
      </c>
      <c r="G187" s="18"/>
      <c r="H187" s="3">
        <f t="shared" ref="H187" si="173">F187/100*80</f>
        <v>232</v>
      </c>
      <c r="I187" s="3">
        <f t="shared" ref="I187" si="174">F187/100*70</f>
        <v>203</v>
      </c>
      <c r="J187" s="3">
        <f t="shared" ref="J187" si="175">F187/100*60</f>
        <v>174</v>
      </c>
      <c r="K187" s="31" t="s">
        <v>350</v>
      </c>
    </row>
    <row r="188" spans="1:11" s="14" customFormat="1" ht="21" customHeight="1" outlineLevel="5" x14ac:dyDescent="0.2">
      <c r="A188" s="8"/>
      <c r="B188" s="15" t="s">
        <v>165</v>
      </c>
      <c r="C188" s="16"/>
      <c r="D188" s="16"/>
      <c r="E188" s="16"/>
      <c r="F188" s="17"/>
      <c r="G188" s="18"/>
      <c r="H188" s="3"/>
      <c r="I188" s="3"/>
      <c r="J188" s="3"/>
      <c r="K188" s="31"/>
    </row>
    <row r="189" spans="1:11" s="14" customFormat="1" ht="21" customHeight="1" outlineLevel="5" x14ac:dyDescent="0.2">
      <c r="A189" s="8"/>
      <c r="B189" s="22" t="s">
        <v>433</v>
      </c>
      <c r="C189" s="19" t="s">
        <v>72</v>
      </c>
      <c r="D189" s="22" t="s">
        <v>66</v>
      </c>
      <c r="E189" s="22" t="s">
        <v>56</v>
      </c>
      <c r="F189" s="20">
        <v>450</v>
      </c>
      <c r="G189" s="18"/>
      <c r="H189" s="3">
        <f t="shared" ref="H189" si="176">F189/100*80</f>
        <v>360</v>
      </c>
      <c r="I189" s="3">
        <f t="shared" ref="I189" si="177">F189/100*70</f>
        <v>315</v>
      </c>
      <c r="J189" s="3">
        <f t="shared" ref="J189" si="178">F189/100*60</f>
        <v>270</v>
      </c>
      <c r="K189" s="31" t="s">
        <v>350</v>
      </c>
    </row>
    <row r="190" spans="1:11" s="14" customFormat="1" ht="21" customHeight="1" outlineLevel="5" x14ac:dyDescent="0.2">
      <c r="A190" s="8"/>
      <c r="B190" s="22" t="s">
        <v>434</v>
      </c>
      <c r="C190" s="19" t="s">
        <v>72</v>
      </c>
      <c r="D190" s="19" t="s">
        <v>66</v>
      </c>
      <c r="E190" s="19" t="s">
        <v>166</v>
      </c>
      <c r="F190" s="20">
        <v>390</v>
      </c>
      <c r="G190" s="18"/>
      <c r="H190" s="3">
        <f t="shared" ref="H190" si="179">F190/100*80</f>
        <v>312</v>
      </c>
      <c r="I190" s="3">
        <f t="shared" ref="I190" si="180">F190/100*70</f>
        <v>273</v>
      </c>
      <c r="J190" s="3">
        <f t="shared" ref="J190" si="181">F190/100*60</f>
        <v>234</v>
      </c>
      <c r="K190" s="31" t="s">
        <v>350</v>
      </c>
    </row>
    <row r="191" spans="1:11" s="14" customFormat="1" ht="21" customHeight="1" outlineLevel="6" x14ac:dyDescent="0.2">
      <c r="A191" s="8"/>
      <c r="B191" s="15" t="s">
        <v>167</v>
      </c>
      <c r="C191" s="16"/>
      <c r="D191" s="16"/>
      <c r="E191" s="16"/>
      <c r="F191" s="17"/>
      <c r="G191" s="18"/>
      <c r="H191" s="3"/>
      <c r="I191" s="3"/>
      <c r="J191" s="3"/>
      <c r="K191" s="31"/>
    </row>
    <row r="192" spans="1:11" s="14" customFormat="1" ht="21" customHeight="1" outlineLevel="5" x14ac:dyDescent="0.2">
      <c r="A192" s="8"/>
      <c r="B192" s="19" t="s">
        <v>296</v>
      </c>
      <c r="C192" s="19" t="s">
        <v>72</v>
      </c>
      <c r="D192" s="19" t="s">
        <v>28</v>
      </c>
      <c r="E192" s="22" t="s">
        <v>58</v>
      </c>
      <c r="F192" s="20">
        <v>380</v>
      </c>
      <c r="G192" s="18"/>
      <c r="H192" s="3">
        <f t="shared" ref="H192:H206" si="182">F192/100*80</f>
        <v>304</v>
      </c>
      <c r="I192" s="3">
        <f t="shared" ref="I192:I206" si="183">F192/100*70</f>
        <v>266</v>
      </c>
      <c r="J192" s="3">
        <f t="shared" ref="J192:J206" si="184">F192/100*60</f>
        <v>228</v>
      </c>
      <c r="K192" s="31" t="s">
        <v>350</v>
      </c>
    </row>
    <row r="193" spans="1:11" s="14" customFormat="1" ht="21" customHeight="1" outlineLevel="6" x14ac:dyDescent="0.2">
      <c r="A193" s="8"/>
      <c r="B193" s="19" t="s">
        <v>295</v>
      </c>
      <c r="C193" s="19" t="s">
        <v>72</v>
      </c>
      <c r="D193" s="19" t="s">
        <v>28</v>
      </c>
      <c r="E193" s="22" t="s">
        <v>58</v>
      </c>
      <c r="F193" s="20">
        <v>220</v>
      </c>
      <c r="G193" s="18"/>
      <c r="H193" s="3">
        <f t="shared" si="182"/>
        <v>176</v>
      </c>
      <c r="I193" s="3">
        <f t="shared" si="183"/>
        <v>154</v>
      </c>
      <c r="J193" s="3">
        <f t="shared" si="184"/>
        <v>132</v>
      </c>
      <c r="K193" s="31" t="s">
        <v>350</v>
      </c>
    </row>
    <row r="194" spans="1:11" s="14" customFormat="1" ht="21" customHeight="1" outlineLevel="5" x14ac:dyDescent="0.2">
      <c r="A194" s="8"/>
      <c r="B194" s="19" t="s">
        <v>297</v>
      </c>
      <c r="C194" s="19" t="s">
        <v>72</v>
      </c>
      <c r="D194" s="19" t="s">
        <v>23</v>
      </c>
      <c r="E194" s="22" t="s">
        <v>58</v>
      </c>
      <c r="F194" s="20">
        <v>380</v>
      </c>
      <c r="G194" s="18"/>
      <c r="H194" s="3">
        <f>F194/100*80</f>
        <v>304</v>
      </c>
      <c r="I194" s="3">
        <f t="shared" si="183"/>
        <v>266</v>
      </c>
      <c r="J194" s="3">
        <f t="shared" si="184"/>
        <v>228</v>
      </c>
      <c r="K194" s="31" t="s">
        <v>350</v>
      </c>
    </row>
    <row r="195" spans="1:11" s="14" customFormat="1" ht="21" customHeight="1" outlineLevel="6" x14ac:dyDescent="0.2">
      <c r="A195" s="8"/>
      <c r="B195" s="19" t="s">
        <v>290</v>
      </c>
      <c r="C195" s="19" t="s">
        <v>72</v>
      </c>
      <c r="D195" s="19" t="s">
        <v>23</v>
      </c>
      <c r="E195" s="22" t="s">
        <v>58</v>
      </c>
      <c r="F195" s="20">
        <v>220</v>
      </c>
      <c r="G195" s="18"/>
      <c r="H195" s="3">
        <f t="shared" si="182"/>
        <v>176</v>
      </c>
      <c r="I195" s="3">
        <f t="shared" si="183"/>
        <v>154</v>
      </c>
      <c r="J195" s="3">
        <f t="shared" si="184"/>
        <v>132</v>
      </c>
      <c r="K195" s="31" t="s">
        <v>350</v>
      </c>
    </row>
    <row r="196" spans="1:11" s="14" customFormat="1" ht="21" customHeight="1" outlineLevel="6" x14ac:dyDescent="0.2">
      <c r="A196" s="8"/>
      <c r="B196" s="19" t="s">
        <v>292</v>
      </c>
      <c r="C196" s="19" t="s">
        <v>72</v>
      </c>
      <c r="D196" s="19" t="s">
        <v>23</v>
      </c>
      <c r="E196" s="22" t="s">
        <v>58</v>
      </c>
      <c r="F196" s="20">
        <v>220</v>
      </c>
      <c r="G196" s="18"/>
      <c r="H196" s="3">
        <f t="shared" si="182"/>
        <v>176</v>
      </c>
      <c r="I196" s="3">
        <f t="shared" si="183"/>
        <v>154</v>
      </c>
      <c r="J196" s="3">
        <f t="shared" si="184"/>
        <v>132</v>
      </c>
      <c r="K196" s="31" t="s">
        <v>350</v>
      </c>
    </row>
    <row r="197" spans="1:11" s="14" customFormat="1" ht="21" customHeight="1" outlineLevel="6" x14ac:dyDescent="0.2">
      <c r="A197" s="8"/>
      <c r="B197" s="19" t="s">
        <v>294</v>
      </c>
      <c r="C197" s="19" t="s">
        <v>72</v>
      </c>
      <c r="D197" s="19" t="s">
        <v>28</v>
      </c>
      <c r="E197" s="22" t="s">
        <v>58</v>
      </c>
      <c r="F197" s="20">
        <v>380</v>
      </c>
      <c r="G197" s="18"/>
      <c r="H197" s="3">
        <f t="shared" si="182"/>
        <v>304</v>
      </c>
      <c r="I197" s="3">
        <f t="shared" si="183"/>
        <v>266</v>
      </c>
      <c r="J197" s="3">
        <f t="shared" si="184"/>
        <v>228</v>
      </c>
      <c r="K197" s="31" t="s">
        <v>350</v>
      </c>
    </row>
    <row r="198" spans="1:11" s="14" customFormat="1" ht="21" customHeight="1" outlineLevel="6" x14ac:dyDescent="0.2">
      <c r="A198" s="8"/>
      <c r="B198" s="19" t="s">
        <v>291</v>
      </c>
      <c r="C198" s="19" t="s">
        <v>72</v>
      </c>
      <c r="D198" s="19" t="s">
        <v>28</v>
      </c>
      <c r="E198" s="22" t="s">
        <v>58</v>
      </c>
      <c r="F198" s="20">
        <v>220</v>
      </c>
      <c r="G198" s="18"/>
      <c r="H198" s="3">
        <f t="shared" si="182"/>
        <v>176</v>
      </c>
      <c r="I198" s="3">
        <f t="shared" si="183"/>
        <v>154</v>
      </c>
      <c r="J198" s="3">
        <f t="shared" si="184"/>
        <v>132</v>
      </c>
      <c r="K198" s="31" t="s">
        <v>350</v>
      </c>
    </row>
    <row r="199" spans="1:11" s="14" customFormat="1" ht="21" customHeight="1" outlineLevel="6" x14ac:dyDescent="0.2">
      <c r="A199" s="8"/>
      <c r="B199" s="19" t="s">
        <v>298</v>
      </c>
      <c r="C199" s="19" t="s">
        <v>72</v>
      </c>
      <c r="D199" s="19" t="s">
        <v>21</v>
      </c>
      <c r="E199" s="22" t="s">
        <v>58</v>
      </c>
      <c r="F199" s="20">
        <v>380</v>
      </c>
      <c r="G199" s="18"/>
      <c r="H199" s="3">
        <f t="shared" si="182"/>
        <v>304</v>
      </c>
      <c r="I199" s="3">
        <f t="shared" si="183"/>
        <v>266</v>
      </c>
      <c r="J199" s="3">
        <f t="shared" si="184"/>
        <v>228</v>
      </c>
      <c r="K199" s="31" t="s">
        <v>350</v>
      </c>
    </row>
    <row r="200" spans="1:11" s="14" customFormat="1" ht="21" customHeight="1" outlineLevel="5" x14ac:dyDescent="0.2">
      <c r="A200" s="8"/>
      <c r="B200" s="19" t="s">
        <v>268</v>
      </c>
      <c r="C200" s="19" t="s">
        <v>72</v>
      </c>
      <c r="D200" s="19" t="s">
        <v>21</v>
      </c>
      <c r="E200" s="22" t="s">
        <v>58</v>
      </c>
      <c r="F200" s="20">
        <v>220</v>
      </c>
      <c r="G200" s="18"/>
      <c r="H200" s="3">
        <f t="shared" si="182"/>
        <v>176</v>
      </c>
      <c r="I200" s="3">
        <f t="shared" si="183"/>
        <v>154</v>
      </c>
      <c r="J200" s="3">
        <f t="shared" si="184"/>
        <v>132</v>
      </c>
      <c r="K200" s="31" t="s">
        <v>350</v>
      </c>
    </row>
    <row r="201" spans="1:11" s="14" customFormat="1" ht="21" customHeight="1" outlineLevel="6" x14ac:dyDescent="0.2">
      <c r="A201" s="8"/>
      <c r="B201" s="19" t="s">
        <v>299</v>
      </c>
      <c r="C201" s="19" t="s">
        <v>72</v>
      </c>
      <c r="D201" s="19" t="s">
        <v>40</v>
      </c>
      <c r="E201" s="22" t="s">
        <v>58</v>
      </c>
      <c r="F201" s="20">
        <v>380</v>
      </c>
      <c r="G201" s="18"/>
      <c r="H201" s="3">
        <f t="shared" si="182"/>
        <v>304</v>
      </c>
      <c r="I201" s="3">
        <f t="shared" si="183"/>
        <v>266</v>
      </c>
      <c r="J201" s="3">
        <f t="shared" si="184"/>
        <v>228</v>
      </c>
      <c r="K201" s="31" t="s">
        <v>350</v>
      </c>
    </row>
    <row r="202" spans="1:11" s="14" customFormat="1" ht="21" customHeight="1" outlineLevel="6" x14ac:dyDescent="0.2">
      <c r="A202" s="8"/>
      <c r="B202" s="19" t="s">
        <v>300</v>
      </c>
      <c r="C202" s="19" t="s">
        <v>72</v>
      </c>
      <c r="D202" s="19" t="s">
        <v>66</v>
      </c>
      <c r="E202" s="22" t="s">
        <v>58</v>
      </c>
      <c r="F202" s="20">
        <v>380</v>
      </c>
      <c r="G202" s="18"/>
      <c r="H202" s="3">
        <f t="shared" si="182"/>
        <v>304</v>
      </c>
      <c r="I202" s="3">
        <f t="shared" si="183"/>
        <v>266</v>
      </c>
      <c r="J202" s="3">
        <f t="shared" si="184"/>
        <v>228</v>
      </c>
      <c r="K202" s="31" t="s">
        <v>350</v>
      </c>
    </row>
    <row r="203" spans="1:11" s="14" customFormat="1" ht="21" customHeight="1" outlineLevel="6" x14ac:dyDescent="0.2">
      <c r="A203" s="8"/>
      <c r="B203" s="19" t="s">
        <v>293</v>
      </c>
      <c r="C203" s="19" t="s">
        <v>72</v>
      </c>
      <c r="D203" s="19" t="s">
        <v>66</v>
      </c>
      <c r="E203" s="22" t="s">
        <v>58</v>
      </c>
      <c r="F203" s="20">
        <v>220</v>
      </c>
      <c r="G203" s="18"/>
      <c r="H203" s="3">
        <f t="shared" si="182"/>
        <v>176</v>
      </c>
      <c r="I203" s="3">
        <f t="shared" si="183"/>
        <v>154</v>
      </c>
      <c r="J203" s="3">
        <f t="shared" si="184"/>
        <v>132</v>
      </c>
      <c r="K203" s="31" t="s">
        <v>350</v>
      </c>
    </row>
    <row r="204" spans="1:11" s="14" customFormat="1" ht="21" customHeight="1" outlineLevel="6" x14ac:dyDescent="0.2">
      <c r="A204" s="8"/>
      <c r="B204" s="19" t="s">
        <v>168</v>
      </c>
      <c r="C204" s="19" t="s">
        <v>72</v>
      </c>
      <c r="D204" s="19" t="s">
        <v>35</v>
      </c>
      <c r="E204" s="22" t="s">
        <v>58</v>
      </c>
      <c r="F204" s="20">
        <v>200</v>
      </c>
      <c r="G204" s="18"/>
      <c r="H204" s="3">
        <f t="shared" si="182"/>
        <v>160</v>
      </c>
      <c r="I204" s="3">
        <f t="shared" si="183"/>
        <v>140</v>
      </c>
      <c r="J204" s="3">
        <f t="shared" si="184"/>
        <v>120</v>
      </c>
      <c r="K204" s="31" t="s">
        <v>350</v>
      </c>
    </row>
    <row r="205" spans="1:11" s="14" customFormat="1" ht="21" customHeight="1" outlineLevel="6" x14ac:dyDescent="0.2">
      <c r="A205" s="8"/>
      <c r="B205" s="22" t="s">
        <v>435</v>
      </c>
      <c r="C205" s="19" t="s">
        <v>72</v>
      </c>
      <c r="D205" s="19" t="s">
        <v>77</v>
      </c>
      <c r="E205" s="22" t="s">
        <v>58</v>
      </c>
      <c r="F205" s="20">
        <v>220</v>
      </c>
      <c r="G205" s="18"/>
      <c r="H205" s="3">
        <f t="shared" si="182"/>
        <v>176</v>
      </c>
      <c r="I205" s="3">
        <f t="shared" si="183"/>
        <v>154</v>
      </c>
      <c r="J205" s="3">
        <f t="shared" si="184"/>
        <v>132</v>
      </c>
      <c r="K205" s="31" t="s">
        <v>350</v>
      </c>
    </row>
    <row r="206" spans="1:11" s="14" customFormat="1" ht="21" customHeight="1" outlineLevel="6" x14ac:dyDescent="0.2">
      <c r="A206" s="8"/>
      <c r="B206" s="22" t="s">
        <v>301</v>
      </c>
      <c r="C206" s="19" t="s">
        <v>72</v>
      </c>
      <c r="D206" s="19" t="s">
        <v>77</v>
      </c>
      <c r="E206" s="22" t="s">
        <v>58</v>
      </c>
      <c r="F206" s="20">
        <v>380</v>
      </c>
      <c r="G206" s="18"/>
      <c r="H206" s="3">
        <f t="shared" si="182"/>
        <v>304</v>
      </c>
      <c r="I206" s="3">
        <f t="shared" si="183"/>
        <v>266</v>
      </c>
      <c r="J206" s="3">
        <f t="shared" si="184"/>
        <v>228</v>
      </c>
      <c r="K206" s="31" t="s">
        <v>350</v>
      </c>
    </row>
    <row r="207" spans="1:11" s="14" customFormat="1" ht="21" customHeight="1" outlineLevel="6" x14ac:dyDescent="0.2">
      <c r="A207" s="8"/>
      <c r="B207" s="22" t="s">
        <v>606</v>
      </c>
      <c r="C207" s="19"/>
      <c r="D207" s="19"/>
      <c r="E207" s="22"/>
      <c r="F207" s="20"/>
      <c r="G207" s="18"/>
      <c r="H207" s="3"/>
      <c r="I207" s="3"/>
      <c r="J207" s="3"/>
      <c r="K207" s="31"/>
    </row>
    <row r="208" spans="1:11" s="14" customFormat="1" ht="21" customHeight="1" outlineLevel="6" x14ac:dyDescent="0.2">
      <c r="A208" s="8"/>
      <c r="B208" s="22" t="s">
        <v>605</v>
      </c>
      <c r="C208" s="22" t="s">
        <v>72</v>
      </c>
      <c r="D208" s="22" t="s">
        <v>249</v>
      </c>
      <c r="E208" s="19" t="s">
        <v>31</v>
      </c>
      <c r="F208" s="23" t="s">
        <v>612</v>
      </c>
      <c r="G208" s="18"/>
      <c r="H208" s="42" t="s">
        <v>614</v>
      </c>
      <c r="I208" s="42" t="s">
        <v>615</v>
      </c>
      <c r="J208" s="42" t="s">
        <v>616</v>
      </c>
      <c r="K208" s="31" t="s">
        <v>67</v>
      </c>
    </row>
    <row r="209" spans="1:11" s="14" customFormat="1" ht="21" customHeight="1" outlineLevel="6" x14ac:dyDescent="0.2">
      <c r="A209" s="8"/>
      <c r="B209" s="22" t="s">
        <v>611</v>
      </c>
      <c r="C209" s="22" t="s">
        <v>72</v>
      </c>
      <c r="D209" s="22" t="s">
        <v>249</v>
      </c>
      <c r="E209" s="19" t="s">
        <v>31</v>
      </c>
      <c r="F209" s="23" t="s">
        <v>613</v>
      </c>
      <c r="G209" s="18"/>
      <c r="H209" s="42" t="s">
        <v>617</v>
      </c>
      <c r="I209" s="42" t="s">
        <v>618</v>
      </c>
      <c r="J209" s="42" t="s">
        <v>619</v>
      </c>
      <c r="K209" s="31" t="s">
        <v>67</v>
      </c>
    </row>
    <row r="210" spans="1:11" s="14" customFormat="1" ht="21" customHeight="1" outlineLevel="6" x14ac:dyDescent="0.2">
      <c r="A210" s="8"/>
      <c r="B210" s="15" t="s">
        <v>170</v>
      </c>
      <c r="C210" s="16"/>
      <c r="D210" s="16"/>
      <c r="E210" s="16"/>
      <c r="F210" s="17"/>
      <c r="G210" s="18"/>
      <c r="H210" s="3"/>
      <c r="I210" s="3"/>
      <c r="J210" s="3"/>
      <c r="K210" s="31"/>
    </row>
    <row r="211" spans="1:11" s="14" customFormat="1" ht="21" customHeight="1" outlineLevel="6" x14ac:dyDescent="0.2">
      <c r="A211" s="8"/>
      <c r="B211" s="22" t="s">
        <v>437</v>
      </c>
      <c r="C211" s="19" t="s">
        <v>72</v>
      </c>
      <c r="D211" s="22" t="s">
        <v>11</v>
      </c>
      <c r="E211" s="22" t="s">
        <v>22</v>
      </c>
      <c r="F211" s="20">
        <v>180</v>
      </c>
      <c r="G211" s="18"/>
      <c r="H211" s="3">
        <f t="shared" ref="H211:H213" si="185">F211/100*80</f>
        <v>144</v>
      </c>
      <c r="I211" s="3">
        <f t="shared" ref="I211:I213" si="186">F211/100*70</f>
        <v>126</v>
      </c>
      <c r="J211" s="3">
        <f t="shared" ref="J211:J213" si="187">F211/100*60</f>
        <v>108</v>
      </c>
      <c r="K211" s="31" t="s">
        <v>67</v>
      </c>
    </row>
    <row r="212" spans="1:11" s="14" customFormat="1" ht="21" customHeight="1" outlineLevel="6" x14ac:dyDescent="0.2">
      <c r="A212" s="8"/>
      <c r="B212" s="22" t="s">
        <v>436</v>
      </c>
      <c r="C212" s="19" t="s">
        <v>72</v>
      </c>
      <c r="D212" s="22" t="s">
        <v>11</v>
      </c>
      <c r="E212" s="22" t="s">
        <v>22</v>
      </c>
      <c r="F212" s="20">
        <v>180</v>
      </c>
      <c r="G212" s="18"/>
      <c r="H212" s="3">
        <f t="shared" si="185"/>
        <v>144</v>
      </c>
      <c r="I212" s="3">
        <f t="shared" si="186"/>
        <v>126</v>
      </c>
      <c r="J212" s="3">
        <f t="shared" si="187"/>
        <v>108</v>
      </c>
      <c r="K212" s="31" t="s">
        <v>67</v>
      </c>
    </row>
    <row r="213" spans="1:11" s="14" customFormat="1" ht="21" customHeight="1" outlineLevel="6" x14ac:dyDescent="0.2">
      <c r="A213" s="8"/>
      <c r="B213" s="19" t="s">
        <v>171</v>
      </c>
      <c r="C213" s="19" t="s">
        <v>72</v>
      </c>
      <c r="D213" s="19" t="s">
        <v>40</v>
      </c>
      <c r="E213" s="19" t="s">
        <v>12</v>
      </c>
      <c r="F213" s="20">
        <v>200</v>
      </c>
      <c r="G213" s="18"/>
      <c r="H213" s="3">
        <f t="shared" si="185"/>
        <v>160</v>
      </c>
      <c r="I213" s="3">
        <f t="shared" si="186"/>
        <v>140</v>
      </c>
      <c r="J213" s="3">
        <f t="shared" si="187"/>
        <v>120</v>
      </c>
      <c r="K213" s="31" t="s">
        <v>350</v>
      </c>
    </row>
    <row r="214" spans="1:11" s="14" customFormat="1" ht="21" customHeight="1" outlineLevel="6" x14ac:dyDescent="0.2">
      <c r="A214" s="8"/>
      <c r="B214" s="15" t="s">
        <v>174</v>
      </c>
      <c r="C214" s="16"/>
      <c r="D214" s="16"/>
      <c r="E214" s="16"/>
      <c r="F214" s="17"/>
      <c r="G214" s="18"/>
      <c r="H214" s="3"/>
      <c r="I214" s="3"/>
      <c r="J214" s="3"/>
      <c r="K214" s="31"/>
    </row>
    <row r="215" spans="1:11" s="14" customFormat="1" ht="21" customHeight="1" outlineLevel="6" x14ac:dyDescent="0.2">
      <c r="A215" s="8"/>
      <c r="B215" s="22" t="s">
        <v>313</v>
      </c>
      <c r="C215" s="19" t="s">
        <v>72</v>
      </c>
      <c r="D215" s="22" t="s">
        <v>177</v>
      </c>
      <c r="E215" s="19" t="s">
        <v>12</v>
      </c>
      <c r="F215" s="20">
        <v>170</v>
      </c>
      <c r="G215" s="18"/>
      <c r="H215" s="3">
        <f t="shared" ref="H215:H217" si="188">F215/100*80</f>
        <v>136</v>
      </c>
      <c r="I215" s="3">
        <f t="shared" ref="I215:I217" si="189">F215/100*70</f>
        <v>119</v>
      </c>
      <c r="J215" s="3">
        <f t="shared" ref="J215:J217" si="190">F215/100*60</f>
        <v>102</v>
      </c>
      <c r="K215" s="31" t="s">
        <v>67</v>
      </c>
    </row>
    <row r="216" spans="1:11" s="14" customFormat="1" ht="21" customHeight="1" outlineLevel="6" x14ac:dyDescent="0.2">
      <c r="A216" s="8"/>
      <c r="B216" s="19" t="s">
        <v>175</v>
      </c>
      <c r="C216" s="19" t="s">
        <v>72</v>
      </c>
      <c r="D216" s="19" t="s">
        <v>30</v>
      </c>
      <c r="E216" s="19" t="s">
        <v>12</v>
      </c>
      <c r="F216" s="20">
        <v>170</v>
      </c>
      <c r="G216" s="18"/>
      <c r="H216" s="3">
        <f t="shared" si="188"/>
        <v>136</v>
      </c>
      <c r="I216" s="3">
        <f t="shared" si="189"/>
        <v>119</v>
      </c>
      <c r="J216" s="3">
        <f t="shared" si="190"/>
        <v>102</v>
      </c>
      <c r="K216" s="31" t="s">
        <v>67</v>
      </c>
    </row>
    <row r="217" spans="1:11" s="14" customFormat="1" ht="21" customHeight="1" outlineLevel="5" x14ac:dyDescent="0.2">
      <c r="A217" s="8"/>
      <c r="B217" s="22" t="s">
        <v>438</v>
      </c>
      <c r="C217" s="19" t="s">
        <v>72</v>
      </c>
      <c r="D217" s="22" t="s">
        <v>11</v>
      </c>
      <c r="E217" s="19" t="s">
        <v>12</v>
      </c>
      <c r="F217" s="20">
        <v>170</v>
      </c>
      <c r="G217" s="18"/>
      <c r="H217" s="3">
        <f t="shared" si="188"/>
        <v>136</v>
      </c>
      <c r="I217" s="3">
        <f t="shared" si="189"/>
        <v>119</v>
      </c>
      <c r="J217" s="3">
        <f t="shared" si="190"/>
        <v>102</v>
      </c>
      <c r="K217" s="31" t="s">
        <v>67</v>
      </c>
    </row>
    <row r="218" spans="1:11" s="14" customFormat="1" ht="21" customHeight="1" outlineLevel="6" x14ac:dyDescent="0.2">
      <c r="A218" s="8"/>
      <c r="B218" s="15" t="s">
        <v>172</v>
      </c>
      <c r="C218" s="16"/>
      <c r="D218" s="16"/>
      <c r="E218" s="16"/>
      <c r="F218" s="17"/>
      <c r="G218" s="18"/>
      <c r="H218" s="3"/>
      <c r="I218" s="3"/>
      <c r="J218" s="3"/>
      <c r="K218" s="26"/>
    </row>
    <row r="219" spans="1:11" s="14" customFormat="1" ht="21" customHeight="1" outlineLevel="6" x14ac:dyDescent="0.2">
      <c r="A219" s="8"/>
      <c r="B219" s="19" t="s">
        <v>173</v>
      </c>
      <c r="C219" s="22" t="s">
        <v>72</v>
      </c>
      <c r="D219" s="19" t="s">
        <v>40</v>
      </c>
      <c r="E219" s="19" t="s">
        <v>31</v>
      </c>
      <c r="F219" s="20">
        <v>150</v>
      </c>
      <c r="G219" s="18"/>
      <c r="H219" s="3">
        <f t="shared" ref="H219" si="191">F219/100*80</f>
        <v>120</v>
      </c>
      <c r="I219" s="3">
        <f t="shared" ref="I219" si="192">F219/100*70</f>
        <v>105</v>
      </c>
      <c r="J219" s="3">
        <f t="shared" ref="J219" si="193">F219/100*60</f>
        <v>90</v>
      </c>
      <c r="K219" s="31" t="s">
        <v>350</v>
      </c>
    </row>
    <row r="220" spans="1:11" s="14" customFormat="1" ht="21" customHeight="1" outlineLevel="6" x14ac:dyDescent="0.2">
      <c r="A220" s="8"/>
      <c r="B220" s="15" t="s">
        <v>186</v>
      </c>
      <c r="C220" s="16"/>
      <c r="D220" s="16"/>
      <c r="E220" s="16"/>
      <c r="F220" s="17"/>
      <c r="G220" s="18"/>
      <c r="H220" s="3"/>
      <c r="I220" s="3"/>
      <c r="J220" s="3"/>
      <c r="K220" s="31"/>
    </row>
    <row r="221" spans="1:11" s="14" customFormat="1" ht="21" customHeight="1" outlineLevel="6" x14ac:dyDescent="0.2">
      <c r="A221" s="8"/>
      <c r="B221" s="19" t="s">
        <v>187</v>
      </c>
      <c r="C221" s="19" t="s">
        <v>72</v>
      </c>
      <c r="D221" s="19" t="s">
        <v>28</v>
      </c>
      <c r="E221" s="19" t="s">
        <v>188</v>
      </c>
      <c r="F221" s="20">
        <v>170</v>
      </c>
      <c r="G221" s="18"/>
      <c r="H221" s="3">
        <f t="shared" ref="H221" si="194">F221/100*80</f>
        <v>136</v>
      </c>
      <c r="I221" s="3">
        <f t="shared" ref="I221" si="195">F221/100*70</f>
        <v>119</v>
      </c>
      <c r="J221" s="3">
        <f t="shared" ref="J221" si="196">F221/100*60</f>
        <v>102</v>
      </c>
      <c r="K221" s="31" t="s">
        <v>350</v>
      </c>
    </row>
    <row r="222" spans="1:11" s="14" customFormat="1" ht="21" customHeight="1" outlineLevel="5" x14ac:dyDescent="0.2">
      <c r="A222" s="8"/>
      <c r="B222" s="15" t="s">
        <v>194</v>
      </c>
      <c r="C222" s="16"/>
      <c r="D222" s="16"/>
      <c r="E222" s="16"/>
      <c r="F222" s="17"/>
      <c r="G222" s="18"/>
      <c r="H222" s="3"/>
      <c r="I222" s="3"/>
      <c r="J222" s="3"/>
      <c r="K222" s="31"/>
    </row>
    <row r="223" spans="1:11" s="14" customFormat="1" ht="21" customHeight="1" outlineLevel="6" x14ac:dyDescent="0.2">
      <c r="A223" s="8"/>
      <c r="B223" s="19" t="s">
        <v>303</v>
      </c>
      <c r="C223" s="19" t="s">
        <v>72</v>
      </c>
      <c r="D223" s="19" t="s">
        <v>92</v>
      </c>
      <c r="E223" s="22" t="s">
        <v>37</v>
      </c>
      <c r="F223" s="20">
        <v>390</v>
      </c>
      <c r="G223" s="18"/>
      <c r="H223" s="3">
        <f t="shared" ref="H223:H224" si="197">F223/100*80</f>
        <v>312</v>
      </c>
      <c r="I223" s="3">
        <f t="shared" ref="I223:I224" si="198">F223/100*70</f>
        <v>273</v>
      </c>
      <c r="J223" s="3">
        <f t="shared" ref="J223:J224" si="199">F223/100*60</f>
        <v>234</v>
      </c>
      <c r="K223" s="31" t="s">
        <v>350</v>
      </c>
    </row>
    <row r="224" spans="1:11" s="14" customFormat="1" ht="21" customHeight="1" outlineLevel="6" x14ac:dyDescent="0.2">
      <c r="A224" s="8"/>
      <c r="B224" s="22" t="s">
        <v>439</v>
      </c>
      <c r="C224" s="19" t="s">
        <v>72</v>
      </c>
      <c r="D224" s="19" t="s">
        <v>28</v>
      </c>
      <c r="E224" s="19" t="s">
        <v>29</v>
      </c>
      <c r="F224" s="20">
        <v>390</v>
      </c>
      <c r="G224" s="18"/>
      <c r="H224" s="3">
        <f t="shared" si="197"/>
        <v>312</v>
      </c>
      <c r="I224" s="3">
        <f t="shared" si="198"/>
        <v>273</v>
      </c>
      <c r="J224" s="3">
        <f t="shared" si="199"/>
        <v>234</v>
      </c>
      <c r="K224" s="31" t="s">
        <v>350</v>
      </c>
    </row>
    <row r="225" spans="1:11" s="14" customFormat="1" ht="21" customHeight="1" outlineLevel="6" x14ac:dyDescent="0.2">
      <c r="A225" s="8"/>
      <c r="B225" s="15" t="s">
        <v>200</v>
      </c>
      <c r="C225" s="16"/>
      <c r="D225" s="16"/>
      <c r="E225" s="16"/>
      <c r="F225" s="17"/>
      <c r="G225" s="18"/>
      <c r="H225" s="3"/>
      <c r="I225" s="3"/>
      <c r="J225" s="3"/>
      <c r="K225" s="31"/>
    </row>
    <row r="226" spans="1:11" s="14" customFormat="1" ht="21" customHeight="1" outlineLevel="6" x14ac:dyDescent="0.2">
      <c r="A226" s="8"/>
      <c r="B226" s="22" t="s">
        <v>440</v>
      </c>
      <c r="C226" s="19" t="s">
        <v>72</v>
      </c>
      <c r="D226" s="19" t="s">
        <v>28</v>
      </c>
      <c r="E226" s="19" t="s">
        <v>12</v>
      </c>
      <c r="F226" s="20">
        <v>390</v>
      </c>
      <c r="G226" s="18"/>
      <c r="H226" s="3">
        <f t="shared" ref="H226" si="200">F226/100*80</f>
        <v>312</v>
      </c>
      <c r="I226" s="3">
        <f t="shared" ref="I226" si="201">F226/100*70</f>
        <v>273</v>
      </c>
      <c r="J226" s="3">
        <f t="shared" ref="J226" si="202">F226/100*60</f>
        <v>234</v>
      </c>
      <c r="K226" s="31" t="s">
        <v>350</v>
      </c>
    </row>
    <row r="227" spans="1:11" s="14" customFormat="1" ht="21" customHeight="1" outlineLevel="6" x14ac:dyDescent="0.2">
      <c r="A227" s="8"/>
      <c r="B227" s="15" t="s">
        <v>201</v>
      </c>
      <c r="C227" s="16"/>
      <c r="D227" s="16"/>
      <c r="E227" s="16"/>
      <c r="F227" s="17"/>
      <c r="G227" s="18"/>
      <c r="H227" s="3"/>
      <c r="I227" s="3"/>
      <c r="J227" s="3"/>
      <c r="K227" s="31"/>
    </row>
    <row r="228" spans="1:11" s="14" customFormat="1" ht="21" customHeight="1" outlineLevel="6" x14ac:dyDescent="0.2">
      <c r="A228" s="8"/>
      <c r="B228" s="19" t="s">
        <v>254</v>
      </c>
      <c r="C228" s="19" t="s">
        <v>72</v>
      </c>
      <c r="D228" s="19" t="s">
        <v>40</v>
      </c>
      <c r="E228" s="19" t="s">
        <v>22</v>
      </c>
      <c r="F228" s="20">
        <v>180</v>
      </c>
      <c r="G228" s="18"/>
      <c r="H228" s="3">
        <f t="shared" ref="H228:H229" si="203">F228/100*80</f>
        <v>144</v>
      </c>
      <c r="I228" s="3">
        <f t="shared" ref="I228:I229" si="204">F228/100*70</f>
        <v>126</v>
      </c>
      <c r="J228" s="3">
        <f t="shared" ref="J228:J229" si="205">F228/100*60</f>
        <v>108</v>
      </c>
      <c r="K228" s="31" t="s">
        <v>350</v>
      </c>
    </row>
    <row r="229" spans="1:11" s="14" customFormat="1" ht="21" customHeight="1" outlineLevel="6" x14ac:dyDescent="0.2">
      <c r="A229" s="8"/>
      <c r="B229" s="19" t="s">
        <v>202</v>
      </c>
      <c r="C229" s="19" t="s">
        <v>72</v>
      </c>
      <c r="D229" s="19" t="s">
        <v>177</v>
      </c>
      <c r="E229" s="19" t="s">
        <v>12</v>
      </c>
      <c r="F229" s="20">
        <v>180</v>
      </c>
      <c r="G229" s="18"/>
      <c r="H229" s="3">
        <f t="shared" si="203"/>
        <v>144</v>
      </c>
      <c r="I229" s="3">
        <f t="shared" si="204"/>
        <v>126</v>
      </c>
      <c r="J229" s="3">
        <f t="shared" si="205"/>
        <v>108</v>
      </c>
      <c r="K229" s="31" t="s">
        <v>350</v>
      </c>
    </row>
    <row r="230" spans="1:11" s="14" customFormat="1" ht="21" customHeight="1" outlineLevel="6" x14ac:dyDescent="0.2">
      <c r="A230" s="8"/>
      <c r="B230" s="15" t="s">
        <v>311</v>
      </c>
      <c r="C230" s="16"/>
      <c r="D230" s="16"/>
      <c r="E230" s="16"/>
      <c r="F230" s="17"/>
      <c r="G230" s="18"/>
      <c r="H230" s="3"/>
      <c r="I230" s="3"/>
      <c r="J230" s="3"/>
      <c r="K230" s="31"/>
    </row>
    <row r="231" spans="1:11" s="14" customFormat="1" ht="21" customHeight="1" outlineLevel="6" x14ac:dyDescent="0.2">
      <c r="A231" s="8"/>
      <c r="B231" s="19" t="s">
        <v>312</v>
      </c>
      <c r="C231" s="19" t="s">
        <v>72</v>
      </c>
      <c r="D231" s="19" t="s">
        <v>571</v>
      </c>
      <c r="E231" s="19" t="s">
        <v>58</v>
      </c>
      <c r="F231" s="20">
        <v>390</v>
      </c>
      <c r="G231" s="18"/>
      <c r="H231" s="3">
        <f t="shared" ref="H231" si="206">F231/100*80</f>
        <v>312</v>
      </c>
      <c r="I231" s="3">
        <f t="shared" ref="I231" si="207">F231/100*70</f>
        <v>273</v>
      </c>
      <c r="J231" s="3">
        <f t="shared" ref="J231" si="208">F231/100*60</f>
        <v>234</v>
      </c>
      <c r="K231" s="31" t="s">
        <v>350</v>
      </c>
    </row>
    <row r="232" spans="1:11" s="14" customFormat="1" ht="21" customHeight="1" outlineLevel="6" x14ac:dyDescent="0.2">
      <c r="A232" s="8"/>
      <c r="B232" s="15" t="s">
        <v>575</v>
      </c>
      <c r="C232" s="19"/>
      <c r="D232" s="19"/>
      <c r="E232" s="19"/>
      <c r="F232" s="20"/>
      <c r="G232" s="18"/>
      <c r="H232" s="3"/>
      <c r="I232" s="3"/>
      <c r="J232" s="3"/>
      <c r="K232" s="31"/>
    </row>
    <row r="233" spans="1:11" s="14" customFormat="1" ht="21" customHeight="1" outlineLevel="6" x14ac:dyDescent="0.2">
      <c r="A233" s="8"/>
      <c r="B233" s="19" t="s">
        <v>587</v>
      </c>
      <c r="C233" s="19" t="s">
        <v>72</v>
      </c>
      <c r="D233" s="19" t="s">
        <v>35</v>
      </c>
      <c r="E233" s="19" t="s">
        <v>188</v>
      </c>
      <c r="F233" s="20">
        <v>220</v>
      </c>
      <c r="G233" s="18"/>
      <c r="H233" s="3">
        <f t="shared" ref="H233" si="209">F233/100*80</f>
        <v>176</v>
      </c>
      <c r="I233" s="3">
        <f t="shared" ref="I233" si="210">F233/100*70</f>
        <v>154</v>
      </c>
      <c r="J233" s="3">
        <f t="shared" ref="J233" si="211">F233/100*60</f>
        <v>132</v>
      </c>
      <c r="K233" s="31" t="s">
        <v>71</v>
      </c>
    </row>
    <row r="234" spans="1:11" s="14" customFormat="1" ht="21" customHeight="1" outlineLevel="6" x14ac:dyDescent="0.2">
      <c r="A234" s="8"/>
      <c r="B234" s="15" t="s">
        <v>209</v>
      </c>
      <c r="C234" s="16"/>
      <c r="D234" s="16"/>
      <c r="E234" s="16"/>
      <c r="F234" s="17"/>
      <c r="G234" s="18"/>
      <c r="H234" s="3"/>
      <c r="I234" s="3"/>
      <c r="J234" s="3"/>
      <c r="K234" s="31"/>
    </row>
    <row r="235" spans="1:11" s="14" customFormat="1" ht="21" customHeight="1" outlineLevel="6" x14ac:dyDescent="0.2">
      <c r="A235" s="8"/>
      <c r="B235" s="22" t="s">
        <v>441</v>
      </c>
      <c r="C235" s="19" t="s">
        <v>72</v>
      </c>
      <c r="D235" s="19" t="s">
        <v>23</v>
      </c>
      <c r="E235" s="19" t="s">
        <v>31</v>
      </c>
      <c r="F235" s="20">
        <v>400</v>
      </c>
      <c r="G235" s="18"/>
      <c r="H235" s="3">
        <f t="shared" ref="H235:H236" si="212">F235/100*80</f>
        <v>320</v>
      </c>
      <c r="I235" s="3">
        <f t="shared" ref="I235:I236" si="213">F235/100*70</f>
        <v>280</v>
      </c>
      <c r="J235" s="3">
        <f t="shared" ref="J235:J236" si="214">F235/100*60</f>
        <v>240</v>
      </c>
      <c r="K235" s="31" t="s">
        <v>350</v>
      </c>
    </row>
    <row r="236" spans="1:11" s="14" customFormat="1" ht="21" customHeight="1" outlineLevel="6" x14ac:dyDescent="0.2">
      <c r="A236" s="8"/>
      <c r="B236" s="22" t="s">
        <v>442</v>
      </c>
      <c r="C236" s="19" t="s">
        <v>72</v>
      </c>
      <c r="D236" s="19" t="s">
        <v>35</v>
      </c>
      <c r="E236" s="19" t="s">
        <v>31</v>
      </c>
      <c r="F236" s="20">
        <v>400</v>
      </c>
      <c r="G236" s="18"/>
      <c r="H236" s="3">
        <f t="shared" si="212"/>
        <v>320</v>
      </c>
      <c r="I236" s="3">
        <f t="shared" si="213"/>
        <v>280</v>
      </c>
      <c r="J236" s="3">
        <f t="shared" si="214"/>
        <v>240</v>
      </c>
      <c r="K236" s="31" t="s">
        <v>67</v>
      </c>
    </row>
    <row r="237" spans="1:11" s="14" customFormat="1" ht="21" customHeight="1" outlineLevel="6" x14ac:dyDescent="0.2">
      <c r="A237" s="8"/>
      <c r="B237" s="46" t="s">
        <v>443</v>
      </c>
      <c r="C237" s="47"/>
      <c r="D237" s="47"/>
      <c r="E237" s="47"/>
      <c r="F237" s="47"/>
      <c r="G237" s="47"/>
      <c r="H237" s="47"/>
      <c r="I237" s="47"/>
      <c r="J237" s="47"/>
      <c r="K237" s="48"/>
    </row>
    <row r="238" spans="1:11" s="14" customFormat="1" ht="21" customHeight="1" outlineLevel="6" x14ac:dyDescent="0.2">
      <c r="A238" s="8"/>
      <c r="B238" s="15" t="s">
        <v>111</v>
      </c>
      <c r="C238" s="16"/>
      <c r="D238" s="16"/>
      <c r="E238" s="16"/>
      <c r="F238" s="17"/>
      <c r="G238" s="18"/>
      <c r="H238" s="3"/>
      <c r="I238" s="3"/>
      <c r="J238" s="3"/>
      <c r="K238" s="26"/>
    </row>
    <row r="239" spans="1:11" s="14" customFormat="1" ht="21" customHeight="1" outlineLevel="6" x14ac:dyDescent="0.2">
      <c r="A239" s="8"/>
      <c r="B239" s="22" t="s">
        <v>445</v>
      </c>
      <c r="C239" s="19" t="s">
        <v>76</v>
      </c>
      <c r="D239" s="22" t="s">
        <v>28</v>
      </c>
      <c r="E239" s="19" t="s">
        <v>29</v>
      </c>
      <c r="F239" s="20">
        <v>290</v>
      </c>
      <c r="G239" s="18"/>
      <c r="H239" s="3">
        <f t="shared" ref="H239" si="215">F239/100*80</f>
        <v>232</v>
      </c>
      <c r="I239" s="3">
        <f t="shared" ref="I239" si="216">F239/100*70</f>
        <v>203</v>
      </c>
      <c r="J239" s="3">
        <f t="shared" ref="J239" si="217">F239/100*60</f>
        <v>174</v>
      </c>
      <c r="K239" s="31" t="s">
        <v>350</v>
      </c>
    </row>
    <row r="240" spans="1:11" s="14" customFormat="1" ht="21" customHeight="1" outlineLevel="6" x14ac:dyDescent="0.2">
      <c r="A240" s="8"/>
      <c r="B240" s="19" t="s">
        <v>112</v>
      </c>
      <c r="C240" s="19" t="s">
        <v>76</v>
      </c>
      <c r="D240" s="19" t="s">
        <v>40</v>
      </c>
      <c r="E240" s="19" t="s">
        <v>29</v>
      </c>
      <c r="F240" s="20">
        <v>170</v>
      </c>
      <c r="G240" s="18"/>
      <c r="H240" s="3">
        <f t="shared" ref="H240" si="218">F240/100*80</f>
        <v>136</v>
      </c>
      <c r="I240" s="3">
        <f t="shared" ref="I240" si="219">F240/100*70</f>
        <v>119</v>
      </c>
      <c r="J240" s="3">
        <f t="shared" ref="J240" si="220">F240/100*60</f>
        <v>102</v>
      </c>
      <c r="K240" s="31" t="s">
        <v>350</v>
      </c>
    </row>
    <row r="241" spans="1:11" s="14" customFormat="1" ht="21" customHeight="1" outlineLevel="6" x14ac:dyDescent="0.2">
      <c r="A241" s="8"/>
      <c r="B241" s="22" t="s">
        <v>444</v>
      </c>
      <c r="C241" s="19" t="s">
        <v>76</v>
      </c>
      <c r="D241" s="22" t="s">
        <v>43</v>
      </c>
      <c r="E241" s="22" t="s">
        <v>62</v>
      </c>
      <c r="F241" s="20">
        <v>170</v>
      </c>
      <c r="G241" s="18"/>
      <c r="H241" s="3">
        <f t="shared" si="107"/>
        <v>136</v>
      </c>
      <c r="I241" s="3">
        <f t="shared" si="99"/>
        <v>119</v>
      </c>
      <c r="J241" s="3">
        <f t="shared" si="100"/>
        <v>102</v>
      </c>
      <c r="K241" s="31" t="s">
        <v>350</v>
      </c>
    </row>
    <row r="242" spans="1:11" s="14" customFormat="1" ht="21" customHeight="1" outlineLevel="6" x14ac:dyDescent="0.2">
      <c r="A242" s="8"/>
      <c r="B242" s="22" t="s">
        <v>591</v>
      </c>
      <c r="C242" s="19" t="s">
        <v>76</v>
      </c>
      <c r="D242" s="22" t="s">
        <v>572</v>
      </c>
      <c r="E242" s="22" t="s">
        <v>62</v>
      </c>
      <c r="F242" s="20">
        <v>170</v>
      </c>
      <c r="G242" s="18"/>
      <c r="H242" s="3">
        <f t="shared" si="107"/>
        <v>136</v>
      </c>
      <c r="I242" s="3">
        <f t="shared" si="99"/>
        <v>119</v>
      </c>
      <c r="J242" s="3">
        <f t="shared" si="100"/>
        <v>102</v>
      </c>
      <c r="K242" s="31" t="s">
        <v>67</v>
      </c>
    </row>
    <row r="243" spans="1:11" s="14" customFormat="1" ht="21" customHeight="1" outlineLevel="5" x14ac:dyDescent="0.2">
      <c r="A243" s="8"/>
      <c r="B243" s="22" t="s">
        <v>446</v>
      </c>
      <c r="C243" s="19" t="s">
        <v>76</v>
      </c>
      <c r="D243" s="22" t="s">
        <v>572</v>
      </c>
      <c r="E243" s="22" t="s">
        <v>62</v>
      </c>
      <c r="F243" s="20">
        <v>290</v>
      </c>
      <c r="G243" s="18"/>
      <c r="H243" s="3">
        <f t="shared" ref="H243" si="221">F243/100*80</f>
        <v>232</v>
      </c>
      <c r="I243" s="3">
        <f t="shared" ref="I243" si="222">F243/100*70</f>
        <v>203</v>
      </c>
      <c r="J243" s="3">
        <f t="shared" ref="J243" si="223">F243/100*60</f>
        <v>174</v>
      </c>
      <c r="K243" s="31" t="s">
        <v>350</v>
      </c>
    </row>
    <row r="244" spans="1:11" s="14" customFormat="1" ht="21" customHeight="1" outlineLevel="6" x14ac:dyDescent="0.2">
      <c r="A244" s="8"/>
      <c r="B244" s="15" t="s">
        <v>244</v>
      </c>
      <c r="C244" s="19"/>
      <c r="D244" s="19"/>
      <c r="E244" s="19"/>
      <c r="F244" s="20"/>
      <c r="G244" s="18"/>
      <c r="H244" s="3"/>
      <c r="I244" s="3"/>
      <c r="J244" s="3"/>
      <c r="K244" s="26"/>
    </row>
    <row r="245" spans="1:11" s="14" customFormat="1" ht="21" customHeight="1" outlineLevel="6" x14ac:dyDescent="0.2">
      <c r="A245" s="8"/>
      <c r="B245" s="22" t="s">
        <v>245</v>
      </c>
      <c r="C245" s="22" t="s">
        <v>44</v>
      </c>
      <c r="D245" s="19" t="s">
        <v>35</v>
      </c>
      <c r="E245" s="19" t="s">
        <v>12</v>
      </c>
      <c r="F245" s="20">
        <v>180</v>
      </c>
      <c r="G245" s="18"/>
      <c r="H245" s="3">
        <f t="shared" ref="H245" si="224">F245/100*80</f>
        <v>144</v>
      </c>
      <c r="I245" s="3">
        <f t="shared" si="99"/>
        <v>126</v>
      </c>
      <c r="J245" s="3">
        <f t="shared" si="100"/>
        <v>108</v>
      </c>
      <c r="K245" s="31" t="s">
        <v>350</v>
      </c>
    </row>
    <row r="246" spans="1:11" s="14" customFormat="1" ht="21" customHeight="1" outlineLevel="6" x14ac:dyDescent="0.2">
      <c r="A246" s="8"/>
      <c r="B246" s="15" t="s">
        <v>113</v>
      </c>
      <c r="C246" s="16"/>
      <c r="D246" s="16"/>
      <c r="E246" s="16"/>
      <c r="F246" s="17"/>
      <c r="G246" s="18"/>
      <c r="H246" s="3"/>
      <c r="I246" s="3"/>
      <c r="J246" s="3"/>
      <c r="K246" s="26"/>
    </row>
    <row r="247" spans="1:11" s="14" customFormat="1" ht="21" customHeight="1" outlineLevel="6" x14ac:dyDescent="0.2">
      <c r="A247" s="8"/>
      <c r="B247" s="19" t="s">
        <v>114</v>
      </c>
      <c r="C247" s="19" t="s">
        <v>76</v>
      </c>
      <c r="D247" s="19" t="s">
        <v>35</v>
      </c>
      <c r="E247" s="19" t="s">
        <v>12</v>
      </c>
      <c r="F247" s="20">
        <v>260</v>
      </c>
      <c r="G247" s="18"/>
      <c r="H247" s="3">
        <f t="shared" si="107"/>
        <v>208</v>
      </c>
      <c r="I247" s="3">
        <f t="shared" ref="I247:I286" si="225">F247/100*70</f>
        <v>182</v>
      </c>
      <c r="J247" s="3">
        <f t="shared" ref="J247:J249" si="226">F247/100*60</f>
        <v>156</v>
      </c>
      <c r="K247" s="31" t="s">
        <v>67</v>
      </c>
    </row>
    <row r="248" spans="1:11" s="14" customFormat="1" ht="21" customHeight="1" outlineLevel="5" x14ac:dyDescent="0.2">
      <c r="A248" s="8"/>
      <c r="B248" s="22" t="s">
        <v>574</v>
      </c>
      <c r="C248" s="19" t="s">
        <v>17</v>
      </c>
      <c r="D248" s="19" t="s">
        <v>60</v>
      </c>
      <c r="E248" s="19" t="s">
        <v>67</v>
      </c>
      <c r="F248" s="20">
        <v>180</v>
      </c>
      <c r="G248" s="18"/>
      <c r="H248" s="3">
        <f t="shared" ref="H248" si="227">F248/100*80</f>
        <v>144</v>
      </c>
      <c r="I248" s="3">
        <f t="shared" ref="I248" si="228">F248/100*70</f>
        <v>126</v>
      </c>
      <c r="J248" s="3">
        <f t="shared" ref="J248" si="229">F248/100*60</f>
        <v>108</v>
      </c>
      <c r="K248" s="31" t="s">
        <v>71</v>
      </c>
    </row>
    <row r="249" spans="1:11" s="14" customFormat="1" ht="21" customHeight="1" outlineLevel="6" x14ac:dyDescent="0.2">
      <c r="A249" s="8"/>
      <c r="B249" s="22" t="s">
        <v>447</v>
      </c>
      <c r="C249" s="19" t="s">
        <v>17</v>
      </c>
      <c r="D249" s="19" t="s">
        <v>60</v>
      </c>
      <c r="E249" s="19" t="s">
        <v>67</v>
      </c>
      <c r="F249" s="20">
        <v>280</v>
      </c>
      <c r="G249" s="18"/>
      <c r="H249" s="3">
        <f t="shared" si="107"/>
        <v>224</v>
      </c>
      <c r="I249" s="3">
        <f t="shared" si="225"/>
        <v>196</v>
      </c>
      <c r="J249" s="3">
        <f t="shared" si="226"/>
        <v>168</v>
      </c>
      <c r="K249" s="31" t="s">
        <v>350</v>
      </c>
    </row>
    <row r="250" spans="1:11" s="14" customFormat="1" ht="21" customHeight="1" outlineLevel="6" x14ac:dyDescent="0.2">
      <c r="A250" s="8"/>
      <c r="B250" s="19" t="s">
        <v>116</v>
      </c>
      <c r="C250" s="19" t="s">
        <v>51</v>
      </c>
      <c r="D250" s="22" t="s">
        <v>21</v>
      </c>
      <c r="E250" s="19" t="s">
        <v>67</v>
      </c>
      <c r="F250" s="20">
        <v>280</v>
      </c>
      <c r="G250" s="18"/>
      <c r="H250" s="3">
        <f t="shared" si="107"/>
        <v>224</v>
      </c>
      <c r="I250" s="3">
        <f t="shared" si="225"/>
        <v>196</v>
      </c>
      <c r="J250" s="3">
        <f>F250/100*60</f>
        <v>168</v>
      </c>
      <c r="K250" s="31" t="s">
        <v>350</v>
      </c>
    </row>
    <row r="251" spans="1:11" s="14" customFormat="1" ht="21" customHeight="1" outlineLevel="6" x14ac:dyDescent="0.2">
      <c r="A251" s="8"/>
      <c r="B251" s="15" t="s">
        <v>117</v>
      </c>
      <c r="C251" s="16"/>
      <c r="D251" s="16"/>
      <c r="E251" s="16"/>
      <c r="F251" s="17"/>
      <c r="G251" s="18"/>
      <c r="H251" s="3"/>
      <c r="I251" s="3"/>
      <c r="J251" s="3"/>
      <c r="K251" s="26"/>
    </row>
    <row r="252" spans="1:11" s="14" customFormat="1" ht="21" customHeight="1" outlineLevel="6" x14ac:dyDescent="0.2">
      <c r="A252" s="8"/>
      <c r="B252" s="19" t="s">
        <v>119</v>
      </c>
      <c r="C252" s="19" t="s">
        <v>10</v>
      </c>
      <c r="D252" s="19" t="s">
        <v>11</v>
      </c>
      <c r="E252" s="19" t="s">
        <v>62</v>
      </c>
      <c r="F252" s="20">
        <v>150</v>
      </c>
      <c r="G252" s="18"/>
      <c r="H252" s="3">
        <f t="shared" si="107"/>
        <v>120</v>
      </c>
      <c r="I252" s="3">
        <f t="shared" si="225"/>
        <v>105</v>
      </c>
      <c r="J252" s="3">
        <f>F252/100*60</f>
        <v>90</v>
      </c>
      <c r="K252" s="31" t="s">
        <v>350</v>
      </c>
    </row>
    <row r="253" spans="1:11" s="14" customFormat="1" ht="21" customHeight="1" outlineLevel="5" x14ac:dyDescent="0.2">
      <c r="A253" s="8"/>
      <c r="B253" s="19" t="s">
        <v>289</v>
      </c>
      <c r="C253" s="19" t="s">
        <v>44</v>
      </c>
      <c r="D253" s="19" t="s">
        <v>118</v>
      </c>
      <c r="E253" s="19" t="s">
        <v>19</v>
      </c>
      <c r="F253" s="20">
        <v>150</v>
      </c>
      <c r="G253" s="18"/>
      <c r="H253" s="3">
        <f t="shared" ref="H253" si="230">F253/100*80</f>
        <v>120</v>
      </c>
      <c r="I253" s="3">
        <f t="shared" ref="I253" si="231">F253/100*70</f>
        <v>105</v>
      </c>
      <c r="J253" s="3">
        <f t="shared" ref="J253" si="232">F253/100*60</f>
        <v>90</v>
      </c>
      <c r="K253" s="31" t="s">
        <v>350</v>
      </c>
    </row>
    <row r="254" spans="1:11" s="14" customFormat="1" ht="21" customHeight="1" outlineLevel="5" x14ac:dyDescent="0.2">
      <c r="A254" s="8"/>
      <c r="B254" s="15" t="s">
        <v>595</v>
      </c>
      <c r="C254" s="16"/>
      <c r="D254" s="16"/>
      <c r="E254" s="16"/>
      <c r="F254" s="17"/>
      <c r="G254" s="18"/>
      <c r="H254" s="3"/>
      <c r="I254" s="3"/>
      <c r="J254" s="3"/>
      <c r="K254" s="26"/>
    </row>
    <row r="255" spans="1:11" s="14" customFormat="1" ht="21" customHeight="1" outlineLevel="5" x14ac:dyDescent="0.2">
      <c r="A255" s="8"/>
      <c r="B255" s="22" t="s">
        <v>596</v>
      </c>
      <c r="C255" s="22" t="s">
        <v>89</v>
      </c>
      <c r="D255" s="22" t="s">
        <v>18</v>
      </c>
      <c r="E255" s="22" t="s">
        <v>19</v>
      </c>
      <c r="F255" s="20">
        <v>320</v>
      </c>
      <c r="G255" s="18"/>
      <c r="H255" s="3">
        <f>F255/100*80</f>
        <v>256</v>
      </c>
      <c r="I255" s="3">
        <f t="shared" ref="I255" si="233">F255/100*70</f>
        <v>224</v>
      </c>
      <c r="J255" s="3">
        <f t="shared" ref="J255" si="234">F255/100*60</f>
        <v>192</v>
      </c>
      <c r="K255" s="31" t="s">
        <v>67</v>
      </c>
    </row>
    <row r="256" spans="1:11" s="14" customFormat="1" ht="21" customHeight="1" outlineLevel="6" x14ac:dyDescent="0.2">
      <c r="A256" s="8"/>
      <c r="B256" s="15" t="s">
        <v>324</v>
      </c>
      <c r="C256" s="16"/>
      <c r="D256" s="16"/>
      <c r="E256" s="16"/>
      <c r="F256" s="17"/>
      <c r="G256" s="18"/>
      <c r="H256" s="3"/>
      <c r="I256" s="3"/>
      <c r="J256" s="3"/>
      <c r="K256" s="26"/>
    </row>
    <row r="257" spans="1:11" s="14" customFormat="1" ht="21" customHeight="1" outlineLevel="6" x14ac:dyDescent="0.2">
      <c r="A257" s="8"/>
      <c r="B257" s="22" t="s">
        <v>448</v>
      </c>
      <c r="C257" s="22" t="s">
        <v>89</v>
      </c>
      <c r="D257" s="22" t="s">
        <v>18</v>
      </c>
      <c r="E257" s="22" t="s">
        <v>19</v>
      </c>
      <c r="F257" s="20">
        <v>190</v>
      </c>
      <c r="G257" s="18"/>
      <c r="H257" s="3">
        <f>F257/100*80</f>
        <v>152</v>
      </c>
      <c r="I257" s="3">
        <f t="shared" ref="I257" si="235">F257/100*70</f>
        <v>133</v>
      </c>
      <c r="J257" s="3">
        <f t="shared" ref="J257" si="236">F257/100*60</f>
        <v>114</v>
      </c>
      <c r="K257" s="31" t="s">
        <v>67</v>
      </c>
    </row>
    <row r="258" spans="1:11" s="14" customFormat="1" ht="21" customHeight="1" outlineLevel="6" x14ac:dyDescent="0.2">
      <c r="A258" s="8"/>
      <c r="B258" s="22" t="s">
        <v>449</v>
      </c>
      <c r="C258" s="22" t="s">
        <v>32</v>
      </c>
      <c r="D258" s="22" t="s">
        <v>11</v>
      </c>
      <c r="E258" s="22" t="s">
        <v>19</v>
      </c>
      <c r="F258" s="20">
        <v>190</v>
      </c>
      <c r="G258" s="18"/>
      <c r="H258" s="3">
        <f t="shared" ref="H258" si="237">F258/100*80</f>
        <v>152</v>
      </c>
      <c r="I258" s="3">
        <f t="shared" ref="I258" si="238">F258/100*70</f>
        <v>133</v>
      </c>
      <c r="J258" s="3">
        <f t="shared" ref="J258" si="239">F258/100*60</f>
        <v>114</v>
      </c>
      <c r="K258" s="31" t="s">
        <v>67</v>
      </c>
    </row>
    <row r="259" spans="1:11" s="14" customFormat="1" ht="21" customHeight="1" outlineLevel="6" x14ac:dyDescent="0.2">
      <c r="A259" s="8"/>
      <c r="B259" s="15" t="s">
        <v>246</v>
      </c>
      <c r="C259" s="19"/>
      <c r="D259" s="19"/>
      <c r="E259" s="19"/>
      <c r="F259" s="20"/>
      <c r="G259" s="18"/>
      <c r="H259" s="3"/>
      <c r="I259" s="3"/>
      <c r="J259" s="3"/>
      <c r="K259" s="26"/>
    </row>
    <row r="260" spans="1:11" s="14" customFormat="1" ht="21" customHeight="1" outlineLevel="6" x14ac:dyDescent="0.2">
      <c r="A260" s="8"/>
      <c r="B260" s="22" t="s">
        <v>247</v>
      </c>
      <c r="C260" s="22" t="s">
        <v>32</v>
      </c>
      <c r="D260" s="22" t="s">
        <v>159</v>
      </c>
      <c r="E260" s="22" t="s">
        <v>37</v>
      </c>
      <c r="F260" s="20">
        <v>150</v>
      </c>
      <c r="G260" s="18"/>
      <c r="H260" s="3">
        <f t="shared" ref="H260" si="240">F260/100*80</f>
        <v>120</v>
      </c>
      <c r="I260" s="3">
        <f t="shared" ref="I260" si="241">F260/100*70</f>
        <v>105</v>
      </c>
      <c r="J260" s="3">
        <f>F260/100*60</f>
        <v>90</v>
      </c>
      <c r="K260" s="31" t="s">
        <v>350</v>
      </c>
    </row>
    <row r="261" spans="1:11" s="14" customFormat="1" ht="21" customHeight="1" outlineLevel="5" x14ac:dyDescent="0.2">
      <c r="A261" s="8"/>
      <c r="B261" s="15" t="s">
        <v>121</v>
      </c>
      <c r="C261" s="16"/>
      <c r="D261" s="16"/>
      <c r="E261" s="16"/>
      <c r="F261" s="17"/>
      <c r="G261" s="18"/>
      <c r="H261" s="3"/>
      <c r="I261" s="3"/>
      <c r="J261" s="3"/>
      <c r="K261" s="26"/>
    </row>
    <row r="262" spans="1:11" s="14" customFormat="1" ht="21" customHeight="1" outlineLevel="5" x14ac:dyDescent="0.2">
      <c r="A262" s="8"/>
      <c r="B262" s="22" t="s">
        <v>450</v>
      </c>
      <c r="C262" s="19" t="s">
        <v>44</v>
      </c>
      <c r="D262" s="19" t="s">
        <v>40</v>
      </c>
      <c r="E262" s="19" t="s">
        <v>12</v>
      </c>
      <c r="F262" s="20">
        <v>200</v>
      </c>
      <c r="G262" s="18"/>
      <c r="H262" s="3">
        <f t="shared" ref="H262:H302" si="242">F262/100*80</f>
        <v>160</v>
      </c>
      <c r="I262" s="3">
        <f t="shared" si="225"/>
        <v>140</v>
      </c>
      <c r="J262" s="3">
        <f>F262/100*60</f>
        <v>120</v>
      </c>
      <c r="K262" s="31" t="s">
        <v>71</v>
      </c>
    </row>
    <row r="263" spans="1:11" s="14" customFormat="1" ht="21" customHeight="1" outlineLevel="5" x14ac:dyDescent="0.2">
      <c r="A263" s="8"/>
      <c r="B263" s="15" t="s">
        <v>122</v>
      </c>
      <c r="C263" s="16"/>
      <c r="D263" s="16"/>
      <c r="E263" s="16"/>
      <c r="F263" s="17"/>
      <c r="G263" s="18"/>
      <c r="H263" s="3"/>
      <c r="I263" s="3"/>
      <c r="J263" s="3"/>
      <c r="K263" s="26"/>
    </row>
    <row r="264" spans="1:11" s="14" customFormat="1" ht="21" customHeight="1" outlineLevel="5" x14ac:dyDescent="0.2">
      <c r="A264" s="8"/>
      <c r="B264" s="22" t="s">
        <v>451</v>
      </c>
      <c r="C264" s="19" t="s">
        <v>10</v>
      </c>
      <c r="D264" s="19" t="s">
        <v>43</v>
      </c>
      <c r="E264" s="19" t="s">
        <v>64</v>
      </c>
      <c r="F264" s="20">
        <v>450</v>
      </c>
      <c r="G264" s="18"/>
      <c r="H264" s="3">
        <f t="shared" si="242"/>
        <v>360</v>
      </c>
      <c r="I264" s="3">
        <f t="shared" si="225"/>
        <v>315</v>
      </c>
      <c r="J264" s="3">
        <f>F264/100*60</f>
        <v>270</v>
      </c>
      <c r="K264" s="31" t="s">
        <v>350</v>
      </c>
    </row>
    <row r="265" spans="1:11" s="14" customFormat="1" ht="21" customHeight="1" outlineLevel="5" x14ac:dyDescent="0.2">
      <c r="A265" s="8"/>
      <c r="B265" s="15" t="s">
        <v>275</v>
      </c>
      <c r="C265" s="19"/>
      <c r="D265" s="19"/>
      <c r="E265" s="19"/>
      <c r="F265" s="20"/>
      <c r="G265" s="18"/>
      <c r="H265" s="3"/>
      <c r="I265" s="3"/>
      <c r="J265" s="3"/>
      <c r="K265" s="26"/>
    </row>
    <row r="266" spans="1:11" s="14" customFormat="1" ht="21" customHeight="1" outlineLevel="6" x14ac:dyDescent="0.2">
      <c r="A266" s="8"/>
      <c r="B266" s="19" t="s">
        <v>306</v>
      </c>
      <c r="C266" s="22" t="s">
        <v>10</v>
      </c>
      <c r="D266" s="22" t="s">
        <v>28</v>
      </c>
      <c r="E266" s="22" t="s">
        <v>37</v>
      </c>
      <c r="F266" s="20">
        <v>560</v>
      </c>
      <c r="G266" s="18"/>
      <c r="H266" s="3">
        <f t="shared" ref="H266" si="243">F266/100*80</f>
        <v>448</v>
      </c>
      <c r="I266" s="3">
        <f t="shared" ref="I266" si="244">F266/100*70</f>
        <v>392</v>
      </c>
      <c r="J266" s="3">
        <f t="shared" ref="J266" si="245">F266/100*60</f>
        <v>336</v>
      </c>
      <c r="K266" s="31" t="s">
        <v>350</v>
      </c>
    </row>
    <row r="267" spans="1:11" s="14" customFormat="1" ht="21" customHeight="1" outlineLevel="6" x14ac:dyDescent="0.2">
      <c r="A267" s="8"/>
      <c r="B267" s="15" t="s">
        <v>123</v>
      </c>
      <c r="C267" s="16"/>
      <c r="D267" s="16"/>
      <c r="E267" s="16"/>
      <c r="F267" s="17"/>
      <c r="G267" s="18"/>
      <c r="H267" s="3"/>
      <c r="I267" s="3"/>
      <c r="J267" s="3"/>
      <c r="K267" s="26"/>
    </row>
    <row r="268" spans="1:11" s="14" customFormat="1" ht="21" customHeight="1" outlineLevel="6" x14ac:dyDescent="0.2">
      <c r="A268" s="8"/>
      <c r="B268" s="19" t="s">
        <v>125</v>
      </c>
      <c r="C268" s="19" t="s">
        <v>34</v>
      </c>
      <c r="D268" s="19" t="s">
        <v>43</v>
      </c>
      <c r="E268" s="19" t="s">
        <v>73</v>
      </c>
      <c r="F268" s="20">
        <v>170</v>
      </c>
      <c r="G268" s="18"/>
      <c r="H268" s="3">
        <f t="shared" si="242"/>
        <v>136</v>
      </c>
      <c r="I268" s="3">
        <f t="shared" si="225"/>
        <v>119</v>
      </c>
      <c r="J268" s="3">
        <f>F268/100*60</f>
        <v>102</v>
      </c>
      <c r="K268" s="31" t="s">
        <v>350</v>
      </c>
    </row>
    <row r="269" spans="1:11" s="14" customFormat="1" ht="21" customHeight="1" outlineLevel="6" x14ac:dyDescent="0.2">
      <c r="A269" s="8"/>
      <c r="B269" s="19" t="s">
        <v>126</v>
      </c>
      <c r="C269" s="19" t="s">
        <v>51</v>
      </c>
      <c r="D269" s="19" t="s">
        <v>60</v>
      </c>
      <c r="E269" s="19" t="s">
        <v>62</v>
      </c>
      <c r="F269" s="20">
        <v>170</v>
      </c>
      <c r="G269" s="18"/>
      <c r="H269" s="3">
        <f t="shared" si="242"/>
        <v>136</v>
      </c>
      <c r="I269" s="3">
        <f t="shared" si="225"/>
        <v>119</v>
      </c>
      <c r="J269" s="3">
        <f>F269/100*60</f>
        <v>102</v>
      </c>
      <c r="K269" s="31" t="s">
        <v>350</v>
      </c>
    </row>
    <row r="270" spans="1:11" s="14" customFormat="1" ht="21" customHeight="1" outlineLevel="5" x14ac:dyDescent="0.2">
      <c r="A270" s="8"/>
      <c r="B270" s="72" t="s">
        <v>627</v>
      </c>
      <c r="C270" s="19"/>
      <c r="D270" s="19"/>
      <c r="E270" s="19"/>
      <c r="F270" s="20"/>
      <c r="G270" s="18"/>
      <c r="H270" s="3"/>
      <c r="I270" s="3"/>
      <c r="J270" s="3"/>
      <c r="K270" s="31"/>
    </row>
    <row r="271" spans="1:11" s="14" customFormat="1" ht="21" customHeight="1" outlineLevel="5" x14ac:dyDescent="0.2">
      <c r="A271" s="8"/>
      <c r="B271" s="36" t="s">
        <v>626</v>
      </c>
      <c r="C271" s="22" t="s">
        <v>17</v>
      </c>
      <c r="D271" s="39" t="s">
        <v>628</v>
      </c>
      <c r="E271" s="73" t="s">
        <v>71</v>
      </c>
      <c r="F271" s="20">
        <v>160</v>
      </c>
      <c r="G271" s="18"/>
      <c r="H271" s="3">
        <v>128</v>
      </c>
      <c r="I271" s="3">
        <v>112</v>
      </c>
      <c r="J271" s="3">
        <v>96</v>
      </c>
      <c r="K271" s="31" t="s">
        <v>67</v>
      </c>
    </row>
    <row r="272" spans="1:11" s="14" customFormat="1" ht="21" customHeight="1" outlineLevel="6" x14ac:dyDescent="0.2">
      <c r="A272" s="8"/>
      <c r="B272" s="15" t="s">
        <v>460</v>
      </c>
      <c r="C272" s="19"/>
      <c r="D272" s="19"/>
      <c r="E272" s="19"/>
      <c r="F272" s="20"/>
      <c r="G272" s="18"/>
      <c r="H272" s="3"/>
      <c r="I272" s="3"/>
      <c r="J272" s="3"/>
      <c r="K272" s="31"/>
    </row>
    <row r="273" spans="1:11" s="14" customFormat="1" ht="21" customHeight="1" outlineLevel="6" x14ac:dyDescent="0.2">
      <c r="A273" s="8"/>
      <c r="B273" s="22" t="s">
        <v>461</v>
      </c>
      <c r="C273" s="22" t="s">
        <v>76</v>
      </c>
      <c r="D273" s="22" t="s">
        <v>40</v>
      </c>
      <c r="E273" s="22" t="s">
        <v>37</v>
      </c>
      <c r="F273" s="20">
        <v>190</v>
      </c>
      <c r="G273" s="18"/>
      <c r="H273" s="3">
        <f t="shared" ref="H273" si="246">F273/100*80</f>
        <v>152</v>
      </c>
      <c r="I273" s="3">
        <f t="shared" ref="I273" si="247">F273/100*70</f>
        <v>133</v>
      </c>
      <c r="J273" s="3">
        <f>F273/100*60</f>
        <v>114</v>
      </c>
      <c r="K273" s="31" t="s">
        <v>71</v>
      </c>
    </row>
    <row r="274" spans="1:11" s="14" customFormat="1" ht="21" customHeight="1" outlineLevel="5" x14ac:dyDescent="0.2">
      <c r="A274" s="8"/>
      <c r="B274" s="15" t="s">
        <v>127</v>
      </c>
      <c r="C274" s="16"/>
      <c r="D274" s="16"/>
      <c r="E274" s="16"/>
      <c r="F274" s="17"/>
      <c r="G274" s="18"/>
      <c r="H274" s="3"/>
      <c r="I274" s="3"/>
      <c r="J274" s="3"/>
      <c r="K274" s="26"/>
    </row>
    <row r="275" spans="1:11" s="14" customFormat="1" ht="21" customHeight="1" outlineLevel="6" x14ac:dyDescent="0.2">
      <c r="A275" s="8"/>
      <c r="B275" s="22" t="s">
        <v>452</v>
      </c>
      <c r="C275" s="19" t="s">
        <v>284</v>
      </c>
      <c r="D275" s="19" t="s">
        <v>35</v>
      </c>
      <c r="E275" s="19" t="s">
        <v>62</v>
      </c>
      <c r="F275" s="20">
        <v>260</v>
      </c>
      <c r="G275" s="18"/>
      <c r="H275" s="3">
        <f t="shared" si="242"/>
        <v>208</v>
      </c>
      <c r="I275" s="3">
        <f t="shared" si="225"/>
        <v>182</v>
      </c>
      <c r="J275" s="3">
        <f>F275/100*60</f>
        <v>156</v>
      </c>
      <c r="K275" s="31" t="s">
        <v>350</v>
      </c>
    </row>
    <row r="276" spans="1:11" s="14" customFormat="1" ht="21" customHeight="1" outlineLevel="6" x14ac:dyDescent="0.2">
      <c r="A276" s="8"/>
      <c r="B276" s="15" t="s">
        <v>130</v>
      </c>
      <c r="C276" s="16"/>
      <c r="D276" s="16"/>
      <c r="E276" s="16"/>
      <c r="F276" s="17"/>
      <c r="G276" s="18"/>
      <c r="H276" s="3"/>
      <c r="I276" s="3"/>
      <c r="J276" s="3"/>
      <c r="K276" s="26"/>
    </row>
    <row r="277" spans="1:11" s="14" customFormat="1" ht="21" customHeight="1" outlineLevel="6" x14ac:dyDescent="0.2">
      <c r="A277" s="8"/>
      <c r="B277" s="22" t="s">
        <v>455</v>
      </c>
      <c r="C277" s="22" t="s">
        <v>51</v>
      </c>
      <c r="D277" s="22" t="s">
        <v>456</v>
      </c>
      <c r="E277" s="22" t="s">
        <v>62</v>
      </c>
      <c r="F277" s="20">
        <v>180</v>
      </c>
      <c r="G277" s="18"/>
      <c r="H277" s="3">
        <f t="shared" ref="H277" si="248">F277/100*80</f>
        <v>144</v>
      </c>
      <c r="I277" s="3">
        <f t="shared" ref="I277" si="249">F277/100*70</f>
        <v>126</v>
      </c>
      <c r="J277" s="3">
        <f t="shared" ref="J277" si="250">F277/100*60</f>
        <v>108</v>
      </c>
      <c r="K277" s="31" t="s">
        <v>350</v>
      </c>
    </row>
    <row r="278" spans="1:11" s="14" customFormat="1" ht="21" customHeight="1" outlineLevel="6" x14ac:dyDescent="0.2">
      <c r="A278" s="8"/>
      <c r="B278" s="22" t="s">
        <v>454</v>
      </c>
      <c r="C278" s="22" t="s">
        <v>51</v>
      </c>
      <c r="D278" s="22" t="s">
        <v>11</v>
      </c>
      <c r="E278" s="22" t="s">
        <v>62</v>
      </c>
      <c r="F278" s="20">
        <v>180</v>
      </c>
      <c r="G278" s="18"/>
      <c r="H278" s="3">
        <f t="shared" ref="H278" si="251">F278/100*80</f>
        <v>144</v>
      </c>
      <c r="I278" s="3">
        <f t="shared" ref="I278" si="252">F278/100*70</f>
        <v>126</v>
      </c>
      <c r="J278" s="3">
        <f t="shared" ref="J278" si="253">F278/100*60</f>
        <v>108</v>
      </c>
      <c r="K278" s="31" t="s">
        <v>350</v>
      </c>
    </row>
    <row r="279" spans="1:11" s="14" customFormat="1" ht="21" customHeight="1" outlineLevel="6" x14ac:dyDescent="0.2">
      <c r="A279" s="8"/>
      <c r="B279" s="22" t="s">
        <v>453</v>
      </c>
      <c r="C279" s="22" t="s">
        <v>51</v>
      </c>
      <c r="D279" s="22" t="s">
        <v>11</v>
      </c>
      <c r="E279" s="22" t="s">
        <v>62</v>
      </c>
      <c r="F279" s="20">
        <v>290</v>
      </c>
      <c r="G279" s="18"/>
      <c r="H279" s="3">
        <f t="shared" ref="H279" si="254">F279/100*80</f>
        <v>232</v>
      </c>
      <c r="I279" s="3">
        <f t="shared" ref="I279" si="255">F279/100*70</f>
        <v>203</v>
      </c>
      <c r="J279" s="3">
        <f t="shared" ref="J279" si="256">F279/100*60</f>
        <v>174</v>
      </c>
      <c r="K279" s="31" t="s">
        <v>350</v>
      </c>
    </row>
    <row r="280" spans="1:11" s="14" customFormat="1" ht="21" customHeight="1" outlineLevel="6" x14ac:dyDescent="0.2">
      <c r="A280" s="8"/>
      <c r="B280" s="22" t="s">
        <v>457</v>
      </c>
      <c r="C280" s="22" t="s">
        <v>51</v>
      </c>
      <c r="D280" s="22" t="s">
        <v>131</v>
      </c>
      <c r="E280" s="22" t="s">
        <v>62</v>
      </c>
      <c r="F280" s="20">
        <v>290</v>
      </c>
      <c r="G280" s="18"/>
      <c r="H280" s="3">
        <f t="shared" ref="H280:H281" si="257">F280/100*80</f>
        <v>232</v>
      </c>
      <c r="I280" s="3">
        <f t="shared" ref="I280:I281" si="258">F280/100*70</f>
        <v>203</v>
      </c>
      <c r="J280" s="3">
        <f t="shared" ref="J280" si="259">F280/100*60</f>
        <v>174</v>
      </c>
      <c r="K280" s="31" t="s">
        <v>350</v>
      </c>
    </row>
    <row r="281" spans="1:11" s="14" customFormat="1" ht="21" customHeight="1" outlineLevel="6" x14ac:dyDescent="0.2">
      <c r="A281" s="8"/>
      <c r="B281" s="22" t="s">
        <v>459</v>
      </c>
      <c r="C281" s="19" t="s">
        <v>51</v>
      </c>
      <c r="D281" s="19" t="s">
        <v>94</v>
      </c>
      <c r="E281" s="19" t="s">
        <v>62</v>
      </c>
      <c r="F281" s="20">
        <v>180</v>
      </c>
      <c r="G281" s="18"/>
      <c r="H281" s="3">
        <f t="shared" si="257"/>
        <v>144</v>
      </c>
      <c r="I281" s="3">
        <f t="shared" si="258"/>
        <v>126</v>
      </c>
      <c r="J281" s="3">
        <f>F281/100*60</f>
        <v>108</v>
      </c>
      <c r="K281" s="31" t="s">
        <v>350</v>
      </c>
    </row>
    <row r="282" spans="1:11" s="14" customFormat="1" ht="21" customHeight="1" outlineLevel="6" x14ac:dyDescent="0.2">
      <c r="A282" s="8"/>
      <c r="B282" s="22" t="s">
        <v>458</v>
      </c>
      <c r="C282" s="19" t="s">
        <v>51</v>
      </c>
      <c r="D282" s="19" t="s">
        <v>94</v>
      </c>
      <c r="E282" s="19" t="s">
        <v>62</v>
      </c>
      <c r="F282" s="20">
        <v>290</v>
      </c>
      <c r="G282" s="18"/>
      <c r="H282" s="3">
        <f t="shared" si="242"/>
        <v>232</v>
      </c>
      <c r="I282" s="3">
        <f t="shared" si="225"/>
        <v>203</v>
      </c>
      <c r="J282" s="3">
        <f>F282/100*60</f>
        <v>174</v>
      </c>
      <c r="K282" s="31" t="s">
        <v>350</v>
      </c>
    </row>
    <row r="283" spans="1:11" s="14" customFormat="1" ht="21" customHeight="1" outlineLevel="6" x14ac:dyDescent="0.2">
      <c r="A283" s="8"/>
      <c r="B283" s="22" t="s">
        <v>463</v>
      </c>
      <c r="C283" s="22" t="s">
        <v>17</v>
      </c>
      <c r="D283" s="22" t="s">
        <v>40</v>
      </c>
      <c r="E283" s="19" t="s">
        <v>31</v>
      </c>
      <c r="F283" s="20">
        <v>290</v>
      </c>
      <c r="G283" s="18"/>
      <c r="H283" s="3">
        <f t="shared" si="242"/>
        <v>232</v>
      </c>
      <c r="I283" s="3">
        <f t="shared" si="225"/>
        <v>203</v>
      </c>
      <c r="J283" s="3">
        <f t="shared" ref="J283" si="260">F283/100*60</f>
        <v>174</v>
      </c>
      <c r="K283" s="31" t="s">
        <v>350</v>
      </c>
    </row>
    <row r="284" spans="1:11" s="14" customFormat="1" ht="21" customHeight="1" outlineLevel="5" x14ac:dyDescent="0.2">
      <c r="A284" s="8"/>
      <c r="B284" s="22" t="s">
        <v>462</v>
      </c>
      <c r="C284" s="22" t="s">
        <v>17</v>
      </c>
      <c r="D284" s="22" t="s">
        <v>94</v>
      </c>
      <c r="E284" s="19" t="s">
        <v>31</v>
      </c>
      <c r="F284" s="20">
        <v>290</v>
      </c>
      <c r="G284" s="18"/>
      <c r="H284" s="3">
        <f t="shared" ref="H284" si="261">F284/100*80</f>
        <v>232</v>
      </c>
      <c r="I284" s="3">
        <f t="shared" ref="I284" si="262">F284/100*70</f>
        <v>203</v>
      </c>
      <c r="J284" s="3">
        <f t="shared" ref="J284" si="263">F284/100*60</f>
        <v>174</v>
      </c>
      <c r="K284" s="31" t="s">
        <v>350</v>
      </c>
    </row>
    <row r="285" spans="1:11" s="14" customFormat="1" ht="21" customHeight="1" outlineLevel="6" x14ac:dyDescent="0.2">
      <c r="A285" s="8"/>
      <c r="B285" s="15" t="s">
        <v>132</v>
      </c>
      <c r="C285" s="16"/>
      <c r="D285" s="16"/>
      <c r="E285" s="16"/>
      <c r="F285" s="17"/>
      <c r="G285" s="18"/>
      <c r="H285" s="3"/>
      <c r="I285" s="3"/>
      <c r="J285" s="3"/>
      <c r="K285" s="26"/>
    </row>
    <row r="286" spans="1:11" s="14" customFormat="1" ht="21" customHeight="1" outlineLevel="6" x14ac:dyDescent="0.2">
      <c r="A286" s="8"/>
      <c r="B286" s="22" t="s">
        <v>464</v>
      </c>
      <c r="C286" s="19" t="s">
        <v>266</v>
      </c>
      <c r="D286" s="19" t="s">
        <v>66</v>
      </c>
      <c r="E286" s="19" t="s">
        <v>19</v>
      </c>
      <c r="F286" s="20">
        <v>350</v>
      </c>
      <c r="G286" s="18"/>
      <c r="H286" s="3">
        <f t="shared" si="242"/>
        <v>280</v>
      </c>
      <c r="I286" s="3">
        <f t="shared" si="225"/>
        <v>245</v>
      </c>
      <c r="J286" s="3">
        <f>F286/100*60</f>
        <v>210</v>
      </c>
      <c r="K286" s="31" t="s">
        <v>350</v>
      </c>
    </row>
    <row r="287" spans="1:11" s="14" customFormat="1" ht="21" customHeight="1" outlineLevel="6" x14ac:dyDescent="0.2">
      <c r="A287" s="8"/>
      <c r="B287" s="15" t="s">
        <v>133</v>
      </c>
      <c r="C287" s="16"/>
      <c r="D287" s="16"/>
      <c r="E287" s="16"/>
      <c r="F287" s="17"/>
      <c r="G287" s="18"/>
      <c r="H287" s="3"/>
      <c r="I287" s="3"/>
      <c r="J287" s="3"/>
      <c r="K287" s="26"/>
    </row>
    <row r="288" spans="1:11" s="14" customFormat="1" ht="21" customHeight="1" outlineLevel="5" x14ac:dyDescent="0.2">
      <c r="A288" s="8"/>
      <c r="B288" s="19" t="s">
        <v>252</v>
      </c>
      <c r="C288" s="19" t="s">
        <v>76</v>
      </c>
      <c r="D288" s="19" t="s">
        <v>253</v>
      </c>
      <c r="E288" s="19" t="s">
        <v>12</v>
      </c>
      <c r="F288" s="20">
        <v>180</v>
      </c>
      <c r="G288" s="18"/>
      <c r="H288" s="3">
        <f t="shared" ref="H288" si="264">F288/100*80</f>
        <v>144</v>
      </c>
      <c r="I288" s="3">
        <f t="shared" ref="I288:I335" si="265">F288/100*70</f>
        <v>126</v>
      </c>
      <c r="J288" s="3">
        <f t="shared" ref="J288:J335" si="266">F288/100*60</f>
        <v>108</v>
      </c>
      <c r="K288" s="31" t="s">
        <v>350</v>
      </c>
    </row>
    <row r="289" spans="1:11" s="14" customFormat="1" ht="21" customHeight="1" outlineLevel="6" x14ac:dyDescent="0.2">
      <c r="A289" s="8"/>
      <c r="B289" s="22" t="s">
        <v>265</v>
      </c>
      <c r="C289" s="19" t="s">
        <v>76</v>
      </c>
      <c r="D289" s="19" t="s">
        <v>253</v>
      </c>
      <c r="E289" s="19" t="s">
        <v>12</v>
      </c>
      <c r="F289" s="20">
        <v>300</v>
      </c>
      <c r="G289" s="18"/>
      <c r="H289" s="3">
        <f t="shared" ref="H289" si="267">F289/100*80</f>
        <v>240</v>
      </c>
      <c r="I289" s="3">
        <f t="shared" ref="I289" si="268">F289/100*70</f>
        <v>210</v>
      </c>
      <c r="J289" s="3">
        <f t="shared" ref="J289" si="269">F289/100*60</f>
        <v>180</v>
      </c>
      <c r="K289" s="31" t="s">
        <v>350</v>
      </c>
    </row>
    <row r="290" spans="1:11" s="14" customFormat="1" ht="21" customHeight="1" outlineLevel="6" x14ac:dyDescent="0.2">
      <c r="A290" s="8"/>
      <c r="B290" s="15" t="s">
        <v>134</v>
      </c>
      <c r="C290" s="16"/>
      <c r="D290" s="16"/>
      <c r="E290" s="16"/>
      <c r="F290" s="17"/>
      <c r="G290" s="18"/>
      <c r="H290" s="3"/>
      <c r="I290" s="3"/>
      <c r="J290" s="3"/>
      <c r="K290" s="31"/>
    </row>
    <row r="291" spans="1:11" s="14" customFormat="1" ht="21" customHeight="1" outlineLevel="6" x14ac:dyDescent="0.2">
      <c r="A291" s="8"/>
      <c r="B291" s="22" t="s">
        <v>465</v>
      </c>
      <c r="C291" s="19" t="s">
        <v>10</v>
      </c>
      <c r="D291" s="19" t="s">
        <v>66</v>
      </c>
      <c r="E291" s="19" t="s">
        <v>12</v>
      </c>
      <c r="F291" s="20">
        <v>390</v>
      </c>
      <c r="G291" s="18"/>
      <c r="H291" s="3">
        <f t="shared" si="242"/>
        <v>312</v>
      </c>
      <c r="I291" s="3">
        <f t="shared" si="265"/>
        <v>273</v>
      </c>
      <c r="J291" s="3">
        <f t="shared" si="266"/>
        <v>234</v>
      </c>
      <c r="K291" s="31" t="s">
        <v>350</v>
      </c>
    </row>
    <row r="292" spans="1:11" s="14" customFormat="1" ht="21" customHeight="1" outlineLevel="5" x14ac:dyDescent="0.2">
      <c r="A292" s="8"/>
      <c r="B292" s="22" t="s">
        <v>466</v>
      </c>
      <c r="C292" s="19" t="s">
        <v>44</v>
      </c>
      <c r="D292" s="19" t="s">
        <v>28</v>
      </c>
      <c r="E292" s="19" t="s">
        <v>31</v>
      </c>
      <c r="F292" s="20">
        <v>390</v>
      </c>
      <c r="G292" s="18"/>
      <c r="H292" s="3">
        <f t="shared" si="242"/>
        <v>312</v>
      </c>
      <c r="I292" s="3">
        <f t="shared" si="265"/>
        <v>273</v>
      </c>
      <c r="J292" s="3">
        <f t="shared" si="266"/>
        <v>234</v>
      </c>
      <c r="K292" s="31" t="s">
        <v>350</v>
      </c>
    </row>
    <row r="293" spans="1:11" s="14" customFormat="1" ht="21" customHeight="1" outlineLevel="5" x14ac:dyDescent="0.2">
      <c r="A293" s="8"/>
      <c r="B293" s="15" t="s">
        <v>250</v>
      </c>
      <c r="C293" s="19"/>
      <c r="D293" s="19"/>
      <c r="E293" s="19"/>
      <c r="F293" s="20"/>
      <c r="G293" s="18"/>
      <c r="H293" s="3"/>
      <c r="I293" s="3"/>
      <c r="J293" s="3"/>
      <c r="K293" s="26"/>
    </row>
    <row r="294" spans="1:11" s="14" customFormat="1" ht="21" customHeight="1" outlineLevel="5" x14ac:dyDescent="0.2">
      <c r="A294" s="8"/>
      <c r="B294" s="19" t="s">
        <v>251</v>
      </c>
      <c r="C294" s="19" t="s">
        <v>44</v>
      </c>
      <c r="D294" s="19" t="s">
        <v>573</v>
      </c>
      <c r="E294" s="19" t="s">
        <v>62</v>
      </c>
      <c r="F294" s="20">
        <v>180</v>
      </c>
      <c r="G294" s="18"/>
      <c r="H294" s="3">
        <f t="shared" ref="H294" si="270">F294/100*80</f>
        <v>144</v>
      </c>
      <c r="I294" s="3">
        <f t="shared" si="265"/>
        <v>126</v>
      </c>
      <c r="J294" s="3">
        <f t="shared" si="266"/>
        <v>108</v>
      </c>
      <c r="K294" s="31" t="s">
        <v>350</v>
      </c>
    </row>
    <row r="295" spans="1:11" s="14" customFormat="1" ht="21" customHeight="1" outlineLevel="6" x14ac:dyDescent="0.2">
      <c r="A295" s="8"/>
      <c r="B295" s="15" t="s">
        <v>467</v>
      </c>
      <c r="C295" s="16"/>
      <c r="D295" s="16"/>
      <c r="E295" s="16"/>
      <c r="F295" s="17"/>
      <c r="G295" s="18"/>
      <c r="H295" s="3"/>
      <c r="I295" s="3"/>
      <c r="J295" s="3"/>
      <c r="K295" s="26"/>
    </row>
    <row r="296" spans="1:11" s="14" customFormat="1" ht="21" customHeight="1" outlineLevel="6" x14ac:dyDescent="0.2">
      <c r="A296" s="8"/>
      <c r="B296" s="19" t="s">
        <v>135</v>
      </c>
      <c r="C296" s="19" t="s">
        <v>46</v>
      </c>
      <c r="D296" s="19" t="s">
        <v>40</v>
      </c>
      <c r="E296" s="19" t="s">
        <v>12</v>
      </c>
      <c r="F296" s="20">
        <v>170</v>
      </c>
      <c r="G296" s="18"/>
      <c r="H296" s="3">
        <f t="shared" si="242"/>
        <v>136</v>
      </c>
      <c r="I296" s="3">
        <f t="shared" si="265"/>
        <v>119</v>
      </c>
      <c r="J296" s="3">
        <f t="shared" si="266"/>
        <v>102</v>
      </c>
      <c r="K296" s="31" t="s">
        <v>350</v>
      </c>
    </row>
    <row r="297" spans="1:11" s="14" customFormat="1" ht="21" customHeight="1" outlineLevel="5" x14ac:dyDescent="0.2">
      <c r="A297" s="8"/>
      <c r="B297" s="15" t="s">
        <v>469</v>
      </c>
      <c r="C297" s="19"/>
      <c r="D297" s="19"/>
      <c r="E297" s="19"/>
      <c r="F297" s="20"/>
      <c r="G297" s="18"/>
      <c r="H297" s="3"/>
      <c r="I297" s="3"/>
      <c r="J297" s="3"/>
      <c r="K297" s="31"/>
    </row>
    <row r="298" spans="1:11" s="14" customFormat="1" ht="21" customHeight="1" outlineLevel="6" x14ac:dyDescent="0.2">
      <c r="A298" s="8"/>
      <c r="B298" s="22" t="s">
        <v>470</v>
      </c>
      <c r="C298" s="22" t="s">
        <v>32</v>
      </c>
      <c r="D298" s="22" t="s">
        <v>21</v>
      </c>
      <c r="E298" s="22" t="s">
        <v>97</v>
      </c>
      <c r="F298" s="20">
        <v>190</v>
      </c>
      <c r="G298" s="18"/>
      <c r="H298" s="3">
        <f t="shared" ref="H298:H300" si="271">F298/100*80</f>
        <v>152</v>
      </c>
      <c r="I298" s="3">
        <f t="shared" ref="I298:I300" si="272">F298/100*70</f>
        <v>133</v>
      </c>
      <c r="J298" s="3">
        <f t="shared" ref="J298:J300" si="273">F298/100*60</f>
        <v>114</v>
      </c>
      <c r="K298" s="31" t="s">
        <v>71</v>
      </c>
    </row>
    <row r="299" spans="1:11" s="14" customFormat="1" ht="21" customHeight="1" outlineLevel="6" x14ac:dyDescent="0.2">
      <c r="A299" s="8"/>
      <c r="B299" s="22" t="s">
        <v>471</v>
      </c>
      <c r="C299" s="22" t="s">
        <v>10</v>
      </c>
      <c r="D299" s="22" t="s">
        <v>21</v>
      </c>
      <c r="E299" s="22" t="s">
        <v>97</v>
      </c>
      <c r="F299" s="20">
        <v>190</v>
      </c>
      <c r="G299" s="18"/>
      <c r="H299" s="3">
        <f t="shared" ref="H299" si="274">F299/100*80</f>
        <v>152</v>
      </c>
      <c r="I299" s="3">
        <f t="shared" ref="I299" si="275">F299/100*70</f>
        <v>133</v>
      </c>
      <c r="J299" s="3">
        <f t="shared" ref="J299" si="276">F299/100*60</f>
        <v>114</v>
      </c>
      <c r="K299" s="31" t="s">
        <v>71</v>
      </c>
    </row>
    <row r="300" spans="1:11" s="14" customFormat="1" ht="21" customHeight="1" outlineLevel="5" x14ac:dyDescent="0.2">
      <c r="A300" s="8"/>
      <c r="B300" s="22" t="s">
        <v>472</v>
      </c>
      <c r="C300" s="22" t="s">
        <v>44</v>
      </c>
      <c r="D300" s="22" t="s">
        <v>21</v>
      </c>
      <c r="E300" s="19" t="s">
        <v>12</v>
      </c>
      <c r="F300" s="20">
        <v>190</v>
      </c>
      <c r="G300" s="18"/>
      <c r="H300" s="3">
        <f t="shared" si="271"/>
        <v>152</v>
      </c>
      <c r="I300" s="3">
        <f t="shared" si="272"/>
        <v>133</v>
      </c>
      <c r="J300" s="3">
        <f t="shared" si="273"/>
        <v>114</v>
      </c>
      <c r="K300" s="31" t="s">
        <v>71</v>
      </c>
    </row>
    <row r="301" spans="1:11" s="14" customFormat="1" ht="21" customHeight="1" outlineLevel="5" x14ac:dyDescent="0.2">
      <c r="A301" s="8"/>
      <c r="B301" s="15" t="s">
        <v>137</v>
      </c>
      <c r="C301" s="16"/>
      <c r="D301" s="16"/>
      <c r="E301" s="16"/>
      <c r="F301" s="17"/>
      <c r="G301" s="18"/>
      <c r="H301" s="3"/>
      <c r="I301" s="3"/>
      <c r="J301" s="3"/>
      <c r="K301" s="26"/>
    </row>
    <row r="302" spans="1:11" s="14" customFormat="1" ht="21" customHeight="1" outlineLevel="5" x14ac:dyDescent="0.2">
      <c r="A302" s="8"/>
      <c r="B302" s="19" t="s">
        <v>138</v>
      </c>
      <c r="C302" s="19" t="s">
        <v>46</v>
      </c>
      <c r="D302" s="19" t="s">
        <v>60</v>
      </c>
      <c r="E302" s="19" t="s">
        <v>37</v>
      </c>
      <c r="F302" s="20">
        <v>290</v>
      </c>
      <c r="G302" s="18"/>
      <c r="H302" s="3">
        <f t="shared" si="242"/>
        <v>232</v>
      </c>
      <c r="I302" s="3">
        <f t="shared" si="265"/>
        <v>203</v>
      </c>
      <c r="J302" s="3">
        <f t="shared" si="266"/>
        <v>174</v>
      </c>
      <c r="K302" s="31" t="s">
        <v>350</v>
      </c>
    </row>
    <row r="303" spans="1:11" s="14" customFormat="1" ht="21" customHeight="1" outlineLevel="6" x14ac:dyDescent="0.2">
      <c r="A303" s="8"/>
      <c r="B303" s="22" t="s">
        <v>468</v>
      </c>
      <c r="C303" s="19" t="s">
        <v>139</v>
      </c>
      <c r="D303" s="19" t="s">
        <v>45</v>
      </c>
      <c r="E303" s="19" t="s">
        <v>37</v>
      </c>
      <c r="F303" s="20">
        <v>290</v>
      </c>
      <c r="G303" s="18"/>
      <c r="H303" s="3">
        <f t="shared" ref="H303:H343" si="277">F303/100*80</f>
        <v>232</v>
      </c>
      <c r="I303" s="3">
        <f t="shared" si="265"/>
        <v>203</v>
      </c>
      <c r="J303" s="3">
        <f t="shared" si="266"/>
        <v>174</v>
      </c>
      <c r="K303" s="31" t="s">
        <v>350</v>
      </c>
    </row>
    <row r="304" spans="1:11" s="14" customFormat="1" ht="21" customHeight="1" outlineLevel="5" x14ac:dyDescent="0.2">
      <c r="A304" s="8"/>
      <c r="B304" s="19" t="s">
        <v>140</v>
      </c>
      <c r="C304" s="19" t="s">
        <v>141</v>
      </c>
      <c r="D304" s="19" t="s">
        <v>142</v>
      </c>
      <c r="E304" s="19" t="s">
        <v>37</v>
      </c>
      <c r="F304" s="20">
        <v>290</v>
      </c>
      <c r="G304" s="18"/>
      <c r="H304" s="3">
        <f t="shared" si="277"/>
        <v>232</v>
      </c>
      <c r="I304" s="3">
        <f t="shared" si="265"/>
        <v>203</v>
      </c>
      <c r="J304" s="3">
        <f t="shared" si="266"/>
        <v>174</v>
      </c>
      <c r="K304" s="31" t="s">
        <v>350</v>
      </c>
    </row>
    <row r="305" spans="1:11" s="14" customFormat="1" ht="21" customHeight="1" outlineLevel="6" x14ac:dyDescent="0.2">
      <c r="A305" s="8"/>
      <c r="B305" s="19" t="s">
        <v>143</v>
      </c>
      <c r="C305" s="19" t="s">
        <v>46</v>
      </c>
      <c r="D305" s="19" t="s">
        <v>136</v>
      </c>
      <c r="E305" s="19" t="s">
        <v>47</v>
      </c>
      <c r="F305" s="20">
        <v>270</v>
      </c>
      <c r="G305" s="18"/>
      <c r="H305" s="3">
        <f t="shared" si="277"/>
        <v>216</v>
      </c>
      <c r="I305" s="3">
        <f t="shared" si="265"/>
        <v>189</v>
      </c>
      <c r="J305" s="3">
        <f t="shared" si="266"/>
        <v>162</v>
      </c>
      <c r="K305" s="31" t="s">
        <v>350</v>
      </c>
    </row>
    <row r="306" spans="1:11" s="14" customFormat="1" ht="21" customHeight="1" outlineLevel="6" x14ac:dyDescent="0.2">
      <c r="A306" s="8"/>
      <c r="B306" s="19" t="s">
        <v>144</v>
      </c>
      <c r="C306" s="19" t="s">
        <v>76</v>
      </c>
      <c r="D306" s="19" t="s">
        <v>145</v>
      </c>
      <c r="E306" s="19" t="s">
        <v>37</v>
      </c>
      <c r="F306" s="20">
        <v>290</v>
      </c>
      <c r="G306" s="18"/>
      <c r="H306" s="3">
        <f t="shared" si="277"/>
        <v>232</v>
      </c>
      <c r="I306" s="3">
        <f t="shared" si="265"/>
        <v>203</v>
      </c>
      <c r="J306" s="3">
        <f t="shared" si="266"/>
        <v>174</v>
      </c>
      <c r="K306" s="31" t="s">
        <v>350</v>
      </c>
    </row>
    <row r="307" spans="1:11" s="14" customFormat="1" ht="21" customHeight="1" outlineLevel="6" x14ac:dyDescent="0.2">
      <c r="A307" s="8"/>
      <c r="B307" s="19" t="s">
        <v>146</v>
      </c>
      <c r="C307" s="19" t="s">
        <v>147</v>
      </c>
      <c r="D307" s="19" t="s">
        <v>40</v>
      </c>
      <c r="E307" s="19" t="s">
        <v>37</v>
      </c>
      <c r="F307" s="20">
        <v>240</v>
      </c>
      <c r="G307" s="18"/>
      <c r="H307" s="3">
        <f t="shared" si="277"/>
        <v>192</v>
      </c>
      <c r="I307" s="3">
        <f t="shared" si="265"/>
        <v>168</v>
      </c>
      <c r="J307" s="3">
        <f t="shared" si="266"/>
        <v>144</v>
      </c>
      <c r="K307" s="31" t="s">
        <v>350</v>
      </c>
    </row>
    <row r="308" spans="1:11" s="14" customFormat="1" ht="21" customHeight="1" outlineLevel="6" x14ac:dyDescent="0.2">
      <c r="A308" s="8"/>
      <c r="B308" s="19" t="s">
        <v>148</v>
      </c>
      <c r="C308" s="19" t="s">
        <v>141</v>
      </c>
      <c r="D308" s="19" t="s">
        <v>142</v>
      </c>
      <c r="E308" s="19" t="s">
        <v>37</v>
      </c>
      <c r="F308" s="20">
        <v>290</v>
      </c>
      <c r="G308" s="18"/>
      <c r="H308" s="3">
        <f t="shared" si="277"/>
        <v>232</v>
      </c>
      <c r="I308" s="3">
        <f t="shared" si="265"/>
        <v>203</v>
      </c>
      <c r="J308" s="3">
        <f t="shared" si="266"/>
        <v>174</v>
      </c>
      <c r="K308" s="31" t="s">
        <v>350</v>
      </c>
    </row>
    <row r="309" spans="1:11" s="14" customFormat="1" ht="21" customHeight="1" outlineLevel="6" x14ac:dyDescent="0.2">
      <c r="A309" s="8"/>
      <c r="B309" s="19" t="s">
        <v>149</v>
      </c>
      <c r="C309" s="19" t="s">
        <v>150</v>
      </c>
      <c r="D309" s="19" t="s">
        <v>262</v>
      </c>
      <c r="E309" s="19" t="s">
        <v>37</v>
      </c>
      <c r="F309" s="20">
        <v>290</v>
      </c>
      <c r="G309" s="18"/>
      <c r="H309" s="3">
        <f t="shared" si="277"/>
        <v>232</v>
      </c>
      <c r="I309" s="3">
        <f t="shared" si="265"/>
        <v>203</v>
      </c>
      <c r="J309" s="3">
        <f t="shared" si="266"/>
        <v>174</v>
      </c>
      <c r="K309" s="31" t="s">
        <v>350</v>
      </c>
    </row>
    <row r="310" spans="1:11" s="14" customFormat="1" ht="21" customHeight="1" outlineLevel="6" x14ac:dyDescent="0.2">
      <c r="A310" s="8"/>
      <c r="B310" s="22" t="s">
        <v>473</v>
      </c>
      <c r="C310" s="22" t="s">
        <v>474</v>
      </c>
      <c r="D310" s="22" t="s">
        <v>11</v>
      </c>
      <c r="E310" s="19" t="s">
        <v>37</v>
      </c>
      <c r="F310" s="20">
        <v>290</v>
      </c>
      <c r="G310" s="18"/>
      <c r="H310" s="3">
        <f t="shared" ref="H310" si="278">F310/100*80</f>
        <v>232</v>
      </c>
      <c r="I310" s="3">
        <f t="shared" ref="I310" si="279">F310/100*70</f>
        <v>203</v>
      </c>
      <c r="J310" s="3">
        <f t="shared" ref="J310" si="280">F310/100*60</f>
        <v>174</v>
      </c>
      <c r="K310" s="31" t="s">
        <v>350</v>
      </c>
    </row>
    <row r="311" spans="1:11" s="14" customFormat="1" ht="21" customHeight="1" outlineLevel="6" x14ac:dyDescent="0.2">
      <c r="A311" s="8"/>
      <c r="B311" s="19" t="s">
        <v>151</v>
      </c>
      <c r="C311" s="19" t="s">
        <v>76</v>
      </c>
      <c r="D311" s="19" t="s">
        <v>21</v>
      </c>
      <c r="E311" s="19" t="s">
        <v>37</v>
      </c>
      <c r="F311" s="20">
        <v>290</v>
      </c>
      <c r="G311" s="18"/>
      <c r="H311" s="3">
        <f t="shared" si="277"/>
        <v>232</v>
      </c>
      <c r="I311" s="3">
        <f t="shared" si="265"/>
        <v>203</v>
      </c>
      <c r="J311" s="3">
        <f t="shared" si="266"/>
        <v>174</v>
      </c>
      <c r="K311" s="31" t="s">
        <v>350</v>
      </c>
    </row>
    <row r="312" spans="1:11" s="14" customFormat="1" ht="21" customHeight="1" outlineLevel="6" x14ac:dyDescent="0.2">
      <c r="A312" s="8"/>
      <c r="B312" s="22" t="s">
        <v>475</v>
      </c>
      <c r="C312" s="19" t="s">
        <v>46</v>
      </c>
      <c r="D312" s="19" t="s">
        <v>45</v>
      </c>
      <c r="E312" s="19" t="s">
        <v>37</v>
      </c>
      <c r="F312" s="20">
        <v>290</v>
      </c>
      <c r="G312" s="18"/>
      <c r="H312" s="3">
        <f t="shared" si="277"/>
        <v>232</v>
      </c>
      <c r="I312" s="3">
        <f t="shared" si="265"/>
        <v>203</v>
      </c>
      <c r="J312" s="3">
        <f t="shared" si="266"/>
        <v>174</v>
      </c>
      <c r="K312" s="31" t="s">
        <v>350</v>
      </c>
    </row>
    <row r="313" spans="1:11" s="14" customFormat="1" ht="21" customHeight="1" outlineLevel="6" x14ac:dyDescent="0.2">
      <c r="A313" s="8"/>
      <c r="B313" s="19" t="s">
        <v>152</v>
      </c>
      <c r="C313" s="19" t="s">
        <v>106</v>
      </c>
      <c r="D313" s="19" t="s">
        <v>40</v>
      </c>
      <c r="E313" s="19" t="s">
        <v>31</v>
      </c>
      <c r="F313" s="20">
        <v>290</v>
      </c>
      <c r="G313" s="18"/>
      <c r="H313" s="3">
        <f t="shared" si="277"/>
        <v>232</v>
      </c>
      <c r="I313" s="3">
        <f t="shared" si="265"/>
        <v>203</v>
      </c>
      <c r="J313" s="3">
        <f t="shared" si="266"/>
        <v>174</v>
      </c>
      <c r="K313" s="31" t="s">
        <v>350</v>
      </c>
    </row>
    <row r="314" spans="1:11" s="14" customFormat="1" ht="21" customHeight="1" outlineLevel="6" x14ac:dyDescent="0.2">
      <c r="A314" s="8"/>
      <c r="B314" s="19" t="s">
        <v>153</v>
      </c>
      <c r="C314" s="19" t="s">
        <v>96</v>
      </c>
      <c r="D314" s="19" t="s">
        <v>43</v>
      </c>
      <c r="E314" s="19" t="s">
        <v>37</v>
      </c>
      <c r="F314" s="20">
        <v>270</v>
      </c>
      <c r="G314" s="18"/>
      <c r="H314" s="3">
        <f t="shared" si="277"/>
        <v>216</v>
      </c>
      <c r="I314" s="3">
        <f t="shared" si="265"/>
        <v>189</v>
      </c>
      <c r="J314" s="3">
        <f t="shared" si="266"/>
        <v>162</v>
      </c>
      <c r="K314" s="31" t="s">
        <v>350</v>
      </c>
    </row>
    <row r="315" spans="1:11" s="14" customFormat="1" ht="21" customHeight="1" outlineLevel="6" x14ac:dyDescent="0.2">
      <c r="A315" s="8"/>
      <c r="B315" s="22" t="s">
        <v>476</v>
      </c>
      <c r="C315" s="22" t="s">
        <v>477</v>
      </c>
      <c r="D315" s="22" t="s">
        <v>177</v>
      </c>
      <c r="E315" s="19" t="s">
        <v>37</v>
      </c>
      <c r="F315" s="20">
        <v>290</v>
      </c>
      <c r="G315" s="18"/>
      <c r="H315" s="3">
        <f t="shared" ref="H315" si="281">F315/100*80</f>
        <v>232</v>
      </c>
      <c r="I315" s="3">
        <f t="shared" ref="I315" si="282">F315/100*70</f>
        <v>203</v>
      </c>
      <c r="J315" s="3">
        <f t="shared" ref="J315" si="283">F315/100*60</f>
        <v>174</v>
      </c>
      <c r="K315" s="31" t="s">
        <v>47</v>
      </c>
    </row>
    <row r="316" spans="1:11" s="14" customFormat="1" ht="21" customHeight="1" outlineLevel="6" x14ac:dyDescent="0.2">
      <c r="A316" s="8"/>
      <c r="B316" s="19" t="s">
        <v>154</v>
      </c>
      <c r="C316" s="19" t="s">
        <v>41</v>
      </c>
      <c r="D316" s="19" t="s">
        <v>40</v>
      </c>
      <c r="E316" s="19" t="s">
        <v>37</v>
      </c>
      <c r="F316" s="20">
        <v>290</v>
      </c>
      <c r="G316" s="18"/>
      <c r="H316" s="3">
        <f t="shared" si="277"/>
        <v>232</v>
      </c>
      <c r="I316" s="3">
        <f t="shared" si="265"/>
        <v>203</v>
      </c>
      <c r="J316" s="3">
        <f t="shared" si="266"/>
        <v>174</v>
      </c>
      <c r="K316" s="31" t="s">
        <v>47</v>
      </c>
    </row>
    <row r="317" spans="1:11" s="14" customFormat="1" ht="21" customHeight="1" outlineLevel="6" x14ac:dyDescent="0.2">
      <c r="A317" s="8"/>
      <c r="B317" s="15" t="s">
        <v>155</v>
      </c>
      <c r="C317" s="16"/>
      <c r="D317" s="16"/>
      <c r="E317" s="16"/>
      <c r="F317" s="17"/>
      <c r="G317" s="18"/>
      <c r="H317" s="3"/>
      <c r="I317" s="3"/>
      <c r="J317" s="3"/>
      <c r="K317" s="26"/>
    </row>
    <row r="318" spans="1:11" s="14" customFormat="1" ht="21" customHeight="1" outlineLevel="5" x14ac:dyDescent="0.2">
      <c r="A318" s="8"/>
      <c r="B318" s="22" t="s">
        <v>273</v>
      </c>
      <c r="C318" s="22" t="s">
        <v>10</v>
      </c>
      <c r="D318" s="19" t="s">
        <v>23</v>
      </c>
      <c r="E318" s="19" t="s">
        <v>67</v>
      </c>
      <c r="F318" s="20">
        <v>150</v>
      </c>
      <c r="G318" s="18"/>
      <c r="H318" s="3">
        <f t="shared" ref="H318" si="284">F318/100*80</f>
        <v>120</v>
      </c>
      <c r="I318" s="3">
        <f t="shared" ref="I318" si="285">F318/100*70</f>
        <v>105</v>
      </c>
      <c r="J318" s="3">
        <f t="shared" ref="J318" si="286">F318/100*60</f>
        <v>90</v>
      </c>
      <c r="K318" s="31" t="s">
        <v>350</v>
      </c>
    </row>
    <row r="319" spans="1:11" s="14" customFormat="1" ht="21" customHeight="1" outlineLevel="5" x14ac:dyDescent="0.2">
      <c r="A319" s="8"/>
      <c r="B319" s="19" t="s">
        <v>267</v>
      </c>
      <c r="C319" s="19" t="s">
        <v>46</v>
      </c>
      <c r="D319" s="19" t="s">
        <v>35</v>
      </c>
      <c r="E319" s="22" t="s">
        <v>31</v>
      </c>
      <c r="F319" s="20">
        <v>140</v>
      </c>
      <c r="G319" s="18"/>
      <c r="H319" s="3">
        <f t="shared" si="277"/>
        <v>112</v>
      </c>
      <c r="I319" s="3">
        <f t="shared" si="265"/>
        <v>98</v>
      </c>
      <c r="J319" s="3">
        <f t="shared" si="266"/>
        <v>84</v>
      </c>
      <c r="K319" s="31" t="s">
        <v>350</v>
      </c>
    </row>
    <row r="320" spans="1:11" s="14" customFormat="1" ht="21" customHeight="1" outlineLevel="6" x14ac:dyDescent="0.2">
      <c r="A320" s="8"/>
      <c r="B320" s="15" t="s">
        <v>157</v>
      </c>
      <c r="C320" s="16"/>
      <c r="D320" s="16"/>
      <c r="E320" s="16"/>
      <c r="F320" s="17"/>
      <c r="G320" s="18"/>
      <c r="H320" s="3"/>
      <c r="I320" s="3"/>
      <c r="J320" s="3"/>
      <c r="K320" s="26"/>
    </row>
    <row r="321" spans="1:11" s="14" customFormat="1" ht="21" customHeight="1" outlineLevel="6" x14ac:dyDescent="0.2">
      <c r="A321" s="8"/>
      <c r="B321" s="19" t="s">
        <v>158</v>
      </c>
      <c r="C321" s="19" t="s">
        <v>10</v>
      </c>
      <c r="D321" s="19" t="s">
        <v>159</v>
      </c>
      <c r="E321" s="19" t="s">
        <v>19</v>
      </c>
      <c r="F321" s="20">
        <v>150</v>
      </c>
      <c r="G321" s="18"/>
      <c r="H321" s="3">
        <f t="shared" si="277"/>
        <v>120</v>
      </c>
      <c r="I321" s="3">
        <f t="shared" si="265"/>
        <v>105</v>
      </c>
      <c r="J321" s="3">
        <f t="shared" si="266"/>
        <v>90</v>
      </c>
      <c r="K321" s="31" t="s">
        <v>350</v>
      </c>
    </row>
    <row r="322" spans="1:11" s="14" customFormat="1" ht="21" customHeight="1" outlineLevel="5" x14ac:dyDescent="0.2">
      <c r="A322" s="8"/>
      <c r="B322" s="19" t="s">
        <v>478</v>
      </c>
      <c r="C322" s="19" t="s">
        <v>44</v>
      </c>
      <c r="D322" s="19" t="s">
        <v>43</v>
      </c>
      <c r="E322" s="19" t="s">
        <v>12</v>
      </c>
      <c r="F322" s="20">
        <v>150</v>
      </c>
      <c r="G322" s="18"/>
      <c r="H322" s="3">
        <f t="shared" si="277"/>
        <v>120</v>
      </c>
      <c r="I322" s="3">
        <f t="shared" si="265"/>
        <v>105</v>
      </c>
      <c r="J322" s="3">
        <f t="shared" si="266"/>
        <v>90</v>
      </c>
      <c r="K322" s="31" t="s">
        <v>67</v>
      </c>
    </row>
    <row r="323" spans="1:11" s="14" customFormat="1" ht="21" customHeight="1" outlineLevel="6" x14ac:dyDescent="0.2">
      <c r="A323" s="8"/>
      <c r="B323" s="22" t="s">
        <v>568</v>
      </c>
      <c r="C323" s="22" t="s">
        <v>278</v>
      </c>
      <c r="D323" s="22" t="s">
        <v>40</v>
      </c>
      <c r="E323" s="19" t="s">
        <v>19</v>
      </c>
      <c r="F323" s="20">
        <v>150</v>
      </c>
      <c r="G323" s="18"/>
      <c r="H323" s="3">
        <f t="shared" ref="H323" si="287">F323/100*80</f>
        <v>120</v>
      </c>
      <c r="I323" s="3">
        <f t="shared" ref="I323" si="288">F323/100*70</f>
        <v>105</v>
      </c>
      <c r="J323" s="3">
        <f t="shared" ref="J323" si="289">F323/100*60</f>
        <v>90</v>
      </c>
      <c r="K323" s="31" t="s">
        <v>67</v>
      </c>
    </row>
    <row r="324" spans="1:11" s="14" customFormat="1" ht="21" customHeight="1" outlineLevel="5" x14ac:dyDescent="0.2">
      <c r="A324" s="8"/>
      <c r="B324" s="22" t="s">
        <v>304</v>
      </c>
      <c r="C324" s="22" t="s">
        <v>285</v>
      </c>
      <c r="D324" s="22" t="s">
        <v>60</v>
      </c>
      <c r="E324" s="19" t="s">
        <v>19</v>
      </c>
      <c r="F324" s="20">
        <v>150</v>
      </c>
      <c r="G324" s="18"/>
      <c r="H324" s="3">
        <f t="shared" ref="H324" si="290">F324/100*80</f>
        <v>120</v>
      </c>
      <c r="I324" s="3">
        <f t="shared" ref="I324" si="291">F324/100*70</f>
        <v>105</v>
      </c>
      <c r="J324" s="3">
        <f t="shared" ref="J324" si="292">F324/100*60</f>
        <v>90</v>
      </c>
      <c r="K324" s="31" t="s">
        <v>67</v>
      </c>
    </row>
    <row r="325" spans="1:11" s="14" customFormat="1" ht="21" customHeight="1" outlineLevel="6" x14ac:dyDescent="0.2">
      <c r="A325" s="8"/>
      <c r="B325" s="22" t="s">
        <v>569</v>
      </c>
      <c r="C325" s="22" t="s">
        <v>32</v>
      </c>
      <c r="D325" s="22" t="s">
        <v>11</v>
      </c>
      <c r="E325" s="22" t="s">
        <v>73</v>
      </c>
      <c r="F325" s="20">
        <v>150</v>
      </c>
      <c r="G325" s="18"/>
      <c r="H325" s="3">
        <f t="shared" ref="H325" si="293">F325/100*80</f>
        <v>120</v>
      </c>
      <c r="I325" s="3">
        <f t="shared" ref="I325" si="294">F325/100*70</f>
        <v>105</v>
      </c>
      <c r="J325" s="3">
        <f t="shared" ref="J325" si="295">F325/100*60</f>
        <v>90</v>
      </c>
      <c r="K325" s="31" t="s">
        <v>67</v>
      </c>
    </row>
    <row r="326" spans="1:11" s="14" customFormat="1" ht="21" customHeight="1" outlineLevel="6" x14ac:dyDescent="0.2">
      <c r="A326" s="8"/>
      <c r="B326" s="22" t="s">
        <v>479</v>
      </c>
      <c r="C326" s="22" t="s">
        <v>44</v>
      </c>
      <c r="D326" s="22" t="s">
        <v>30</v>
      </c>
      <c r="E326" s="19" t="s">
        <v>19</v>
      </c>
      <c r="F326" s="20">
        <v>150</v>
      </c>
      <c r="G326" s="18"/>
      <c r="H326" s="3">
        <f t="shared" ref="H326" si="296">F326/100*80</f>
        <v>120</v>
      </c>
      <c r="I326" s="3">
        <f t="shared" ref="I326" si="297">F326/100*70</f>
        <v>105</v>
      </c>
      <c r="J326" s="3">
        <f t="shared" ref="J326" si="298">F326/100*60</f>
        <v>90</v>
      </c>
      <c r="K326" s="31" t="s">
        <v>67</v>
      </c>
    </row>
    <row r="327" spans="1:11" s="14" customFormat="1" ht="21" customHeight="1" outlineLevel="6" x14ac:dyDescent="0.2">
      <c r="A327" s="8"/>
      <c r="B327" s="15" t="s">
        <v>160</v>
      </c>
      <c r="C327" s="16"/>
      <c r="D327" s="16"/>
      <c r="E327" s="16"/>
      <c r="F327" s="17"/>
      <c r="G327" s="18"/>
      <c r="H327" s="3"/>
      <c r="I327" s="3"/>
      <c r="J327" s="3"/>
      <c r="K327" s="26"/>
    </row>
    <row r="328" spans="1:11" s="14" customFormat="1" ht="21" customHeight="1" outlineLevel="5" x14ac:dyDescent="0.2">
      <c r="A328" s="8"/>
      <c r="B328" s="22" t="s">
        <v>480</v>
      </c>
      <c r="C328" s="22" t="s">
        <v>413</v>
      </c>
      <c r="D328" s="22" t="s">
        <v>413</v>
      </c>
      <c r="E328" s="22" t="s">
        <v>413</v>
      </c>
      <c r="F328" s="20">
        <v>140</v>
      </c>
      <c r="G328" s="18"/>
      <c r="H328" s="3">
        <f t="shared" si="277"/>
        <v>112</v>
      </c>
      <c r="I328" s="3">
        <f t="shared" si="265"/>
        <v>98</v>
      </c>
      <c r="J328" s="3">
        <f t="shared" si="266"/>
        <v>84</v>
      </c>
      <c r="K328" s="31" t="s">
        <v>350</v>
      </c>
    </row>
    <row r="329" spans="1:11" s="14" customFormat="1" ht="21" customHeight="1" outlineLevel="6" x14ac:dyDescent="0.2">
      <c r="A329" s="8"/>
      <c r="B329" s="15" t="s">
        <v>161</v>
      </c>
      <c r="C329" s="16"/>
      <c r="D329" s="16"/>
      <c r="E329" s="16"/>
      <c r="F329" s="17"/>
      <c r="G329" s="18"/>
      <c r="H329" s="3"/>
      <c r="I329" s="3"/>
      <c r="J329" s="3"/>
      <c r="K329" s="26"/>
    </row>
    <row r="330" spans="1:11" s="14" customFormat="1" ht="21" customHeight="1" outlineLevel="5" x14ac:dyDescent="0.2">
      <c r="A330" s="8"/>
      <c r="B330" s="19" t="s">
        <v>162</v>
      </c>
      <c r="C330" s="19" t="s">
        <v>76</v>
      </c>
      <c r="D330" s="19" t="s">
        <v>118</v>
      </c>
      <c r="E330" s="19" t="s">
        <v>31</v>
      </c>
      <c r="F330" s="20">
        <v>300</v>
      </c>
      <c r="G330" s="18"/>
      <c r="H330" s="3">
        <f t="shared" si="277"/>
        <v>240</v>
      </c>
      <c r="I330" s="3">
        <f t="shared" si="265"/>
        <v>210</v>
      </c>
      <c r="J330" s="3">
        <f t="shared" si="266"/>
        <v>180</v>
      </c>
      <c r="K330" s="31" t="s">
        <v>350</v>
      </c>
    </row>
    <row r="331" spans="1:11" s="14" customFormat="1" ht="21" customHeight="1" outlineLevel="6" x14ac:dyDescent="0.2">
      <c r="A331" s="8"/>
      <c r="B331" s="19" t="s">
        <v>325</v>
      </c>
      <c r="C331" s="19" t="s">
        <v>279</v>
      </c>
      <c r="D331" s="19" t="s">
        <v>94</v>
      </c>
      <c r="E331" s="19" t="s">
        <v>31</v>
      </c>
      <c r="F331" s="20">
        <v>200</v>
      </c>
      <c r="G331" s="18"/>
      <c r="H331" s="3">
        <f t="shared" ref="H331" si="299">F331/100*80</f>
        <v>160</v>
      </c>
      <c r="I331" s="3">
        <f t="shared" ref="I331" si="300">F331/100*70</f>
        <v>140</v>
      </c>
      <c r="J331" s="3">
        <f t="shared" ref="J331" si="301">F331/100*60</f>
        <v>120</v>
      </c>
      <c r="K331" s="31" t="s">
        <v>350</v>
      </c>
    </row>
    <row r="332" spans="1:11" s="14" customFormat="1" ht="21" customHeight="1" outlineLevel="5" x14ac:dyDescent="0.2">
      <c r="A332" s="8"/>
      <c r="B332" s="22" t="s">
        <v>481</v>
      </c>
      <c r="C332" s="19" t="s">
        <v>76</v>
      </c>
      <c r="D332" s="19" t="s">
        <v>118</v>
      </c>
      <c r="E332" s="19" t="s">
        <v>31</v>
      </c>
      <c r="F332" s="20">
        <v>300</v>
      </c>
      <c r="G332" s="18"/>
      <c r="H332" s="3">
        <f t="shared" si="277"/>
        <v>240</v>
      </c>
      <c r="I332" s="3">
        <f t="shared" si="265"/>
        <v>210</v>
      </c>
      <c r="J332" s="3">
        <f t="shared" si="266"/>
        <v>180</v>
      </c>
      <c r="K332" s="31" t="s">
        <v>350</v>
      </c>
    </row>
    <row r="333" spans="1:11" s="14" customFormat="1" ht="21" customHeight="1" outlineLevel="6" x14ac:dyDescent="0.2">
      <c r="A333" s="8"/>
      <c r="B333" s="15" t="s">
        <v>163</v>
      </c>
      <c r="C333" s="16"/>
      <c r="D333" s="16"/>
      <c r="E333" s="16"/>
      <c r="F333" s="17"/>
      <c r="G333" s="18"/>
      <c r="H333" s="3"/>
      <c r="I333" s="3"/>
      <c r="J333" s="3"/>
      <c r="K333" s="31"/>
    </row>
    <row r="334" spans="1:11" s="14" customFormat="1" ht="21" customHeight="1" outlineLevel="6" x14ac:dyDescent="0.2">
      <c r="A334" s="8"/>
      <c r="B334" s="22" t="s">
        <v>482</v>
      </c>
      <c r="C334" s="19" t="s">
        <v>44</v>
      </c>
      <c r="D334" s="19" t="s">
        <v>43</v>
      </c>
      <c r="E334" s="19" t="s">
        <v>64</v>
      </c>
      <c r="F334" s="20">
        <v>290</v>
      </c>
      <c r="G334" s="18"/>
      <c r="H334" s="3">
        <f t="shared" si="277"/>
        <v>232</v>
      </c>
      <c r="I334" s="3">
        <f t="shared" si="265"/>
        <v>203</v>
      </c>
      <c r="J334" s="3">
        <f t="shared" si="266"/>
        <v>174</v>
      </c>
      <c r="K334" s="31" t="s">
        <v>350</v>
      </c>
    </row>
    <row r="335" spans="1:11" s="14" customFormat="1" ht="21" customHeight="1" outlineLevel="6" x14ac:dyDescent="0.2">
      <c r="A335" s="8"/>
      <c r="B335" s="22" t="s">
        <v>483</v>
      </c>
      <c r="C335" s="19" t="s">
        <v>89</v>
      </c>
      <c r="D335" s="19" t="s">
        <v>43</v>
      </c>
      <c r="E335" s="19" t="s">
        <v>64</v>
      </c>
      <c r="F335" s="20">
        <v>290</v>
      </c>
      <c r="G335" s="18"/>
      <c r="H335" s="3">
        <f t="shared" si="277"/>
        <v>232</v>
      </c>
      <c r="I335" s="3">
        <f t="shared" si="265"/>
        <v>203</v>
      </c>
      <c r="J335" s="3">
        <f t="shared" si="266"/>
        <v>174</v>
      </c>
      <c r="K335" s="31" t="s">
        <v>350</v>
      </c>
    </row>
    <row r="336" spans="1:11" s="14" customFormat="1" ht="21" customHeight="1" outlineLevel="6" x14ac:dyDescent="0.2">
      <c r="A336" s="8"/>
      <c r="B336" s="22" t="s">
        <v>484</v>
      </c>
      <c r="C336" s="19" t="s">
        <v>34</v>
      </c>
      <c r="D336" s="19" t="s">
        <v>43</v>
      </c>
      <c r="E336" s="19" t="s">
        <v>64</v>
      </c>
      <c r="F336" s="20">
        <v>250</v>
      </c>
      <c r="G336" s="18"/>
      <c r="H336" s="3">
        <f t="shared" si="277"/>
        <v>200</v>
      </c>
      <c r="I336" s="3">
        <f t="shared" ref="I336:I357" si="302">F336/100*70</f>
        <v>175</v>
      </c>
      <c r="J336" s="3">
        <f t="shared" ref="J336:J357" si="303">F336/100*60</f>
        <v>150</v>
      </c>
      <c r="K336" s="31" t="s">
        <v>350</v>
      </c>
    </row>
    <row r="337" spans="1:11" s="14" customFormat="1" ht="21" customHeight="1" outlineLevel="6" x14ac:dyDescent="0.2">
      <c r="A337" s="8"/>
      <c r="B337" s="15" t="s">
        <v>331</v>
      </c>
      <c r="C337" s="19"/>
      <c r="D337" s="19"/>
      <c r="E337" s="19"/>
      <c r="F337" s="20"/>
      <c r="G337" s="18"/>
      <c r="H337" s="3"/>
      <c r="I337" s="3"/>
      <c r="J337" s="3"/>
      <c r="K337" s="26"/>
    </row>
    <row r="338" spans="1:11" s="14" customFormat="1" ht="21" customHeight="1" outlineLevel="6" x14ac:dyDescent="0.2">
      <c r="A338" s="8"/>
      <c r="B338" s="19" t="s">
        <v>332</v>
      </c>
      <c r="C338" s="19" t="s">
        <v>10</v>
      </c>
      <c r="D338" s="19" t="s">
        <v>45</v>
      </c>
      <c r="E338" s="19" t="s">
        <v>31</v>
      </c>
      <c r="F338" s="20">
        <v>250</v>
      </c>
      <c r="G338" s="18"/>
      <c r="H338" s="3">
        <f t="shared" ref="H338" si="304">F338/100*80</f>
        <v>200</v>
      </c>
      <c r="I338" s="3">
        <f t="shared" ref="I338" si="305">F338/100*70</f>
        <v>175</v>
      </c>
      <c r="J338" s="3">
        <f t="shared" ref="J338" si="306">F338/100*60</f>
        <v>150</v>
      </c>
      <c r="K338" s="31" t="s">
        <v>350</v>
      </c>
    </row>
    <row r="339" spans="1:11" s="14" customFormat="1" ht="21" customHeight="1" outlineLevel="6" x14ac:dyDescent="0.2">
      <c r="A339" s="8"/>
      <c r="B339" s="15" t="s">
        <v>164</v>
      </c>
      <c r="C339" s="16"/>
      <c r="D339" s="16"/>
      <c r="E339" s="16"/>
      <c r="F339" s="17"/>
      <c r="G339" s="18"/>
      <c r="H339" s="3"/>
      <c r="I339" s="3"/>
      <c r="J339" s="3"/>
      <c r="K339" s="26"/>
    </row>
    <row r="340" spans="1:11" s="14" customFormat="1" ht="21" customHeight="1" outlineLevel="6" x14ac:dyDescent="0.2">
      <c r="A340" s="8"/>
      <c r="B340" s="22" t="s">
        <v>272</v>
      </c>
      <c r="C340" s="19" t="s">
        <v>44</v>
      </c>
      <c r="D340" s="19" t="s">
        <v>60</v>
      </c>
      <c r="E340" s="19" t="s">
        <v>31</v>
      </c>
      <c r="F340" s="20">
        <v>170</v>
      </c>
      <c r="G340" s="18"/>
      <c r="H340" s="3">
        <f t="shared" ref="H340" si="307">F340/100*80</f>
        <v>136</v>
      </c>
      <c r="I340" s="3">
        <f t="shared" ref="I340" si="308">F340/100*70</f>
        <v>119</v>
      </c>
      <c r="J340" s="3">
        <f t="shared" ref="J340" si="309">F340/100*60</f>
        <v>102</v>
      </c>
      <c r="K340" s="31" t="s">
        <v>350</v>
      </c>
    </row>
    <row r="341" spans="1:11" s="14" customFormat="1" ht="21" customHeight="1" outlineLevel="6" x14ac:dyDescent="0.2">
      <c r="A341" s="8"/>
      <c r="B341" s="15" t="s">
        <v>169</v>
      </c>
      <c r="C341" s="16"/>
      <c r="D341" s="16"/>
      <c r="E341" s="16"/>
      <c r="F341" s="17"/>
      <c r="G341" s="18"/>
      <c r="H341" s="3"/>
      <c r="I341" s="3"/>
      <c r="J341" s="3"/>
      <c r="K341" s="26"/>
    </row>
    <row r="342" spans="1:11" s="14" customFormat="1" ht="21" customHeight="1" outlineLevel="6" x14ac:dyDescent="0.2">
      <c r="A342" s="8"/>
      <c r="B342" s="22" t="s">
        <v>590</v>
      </c>
      <c r="C342" s="19" t="s">
        <v>76</v>
      </c>
      <c r="D342" s="19" t="s">
        <v>40</v>
      </c>
      <c r="E342" s="22" t="s">
        <v>22</v>
      </c>
      <c r="F342" s="20">
        <v>220</v>
      </c>
      <c r="G342" s="18"/>
      <c r="H342" s="3">
        <f t="shared" ref="H342" si="310">F342/100*80</f>
        <v>176</v>
      </c>
      <c r="I342" s="3">
        <f t="shared" ref="I342" si="311">F342/100*70</f>
        <v>154</v>
      </c>
      <c r="J342" s="3">
        <f t="shared" ref="J342" si="312">F342/100*60</f>
        <v>132</v>
      </c>
      <c r="K342" s="31" t="s">
        <v>67</v>
      </c>
    </row>
    <row r="343" spans="1:11" s="14" customFormat="1" ht="21" customHeight="1" outlineLevel="6" x14ac:dyDescent="0.2">
      <c r="A343" s="8"/>
      <c r="B343" s="22" t="s">
        <v>485</v>
      </c>
      <c r="C343" s="19" t="s">
        <v>76</v>
      </c>
      <c r="D343" s="19" t="s">
        <v>40</v>
      </c>
      <c r="E343" s="19" t="s">
        <v>22</v>
      </c>
      <c r="F343" s="20">
        <v>390</v>
      </c>
      <c r="G343" s="18"/>
      <c r="H343" s="3">
        <f t="shared" si="277"/>
        <v>312</v>
      </c>
      <c r="I343" s="3">
        <f t="shared" si="302"/>
        <v>273</v>
      </c>
      <c r="J343" s="3">
        <f t="shared" si="303"/>
        <v>234</v>
      </c>
      <c r="K343" s="31" t="s">
        <v>350</v>
      </c>
    </row>
    <row r="344" spans="1:11" s="14" customFormat="1" ht="21" customHeight="1" outlineLevel="6" x14ac:dyDescent="0.2">
      <c r="A344" s="8"/>
      <c r="B344" s="15" t="s">
        <v>486</v>
      </c>
      <c r="C344" s="19"/>
      <c r="D344" s="19"/>
      <c r="E344" s="19"/>
      <c r="F344" s="20"/>
      <c r="G344" s="18"/>
      <c r="H344" s="3"/>
      <c r="I344" s="3"/>
      <c r="J344" s="3"/>
      <c r="K344" s="26"/>
    </row>
    <row r="345" spans="1:11" s="14" customFormat="1" ht="21" customHeight="1" outlineLevel="6" x14ac:dyDescent="0.2">
      <c r="A345" s="8"/>
      <c r="B345" s="22" t="s">
        <v>487</v>
      </c>
      <c r="C345" s="22" t="s">
        <v>32</v>
      </c>
      <c r="D345" s="19" t="s">
        <v>23</v>
      </c>
      <c r="E345" s="19" t="s">
        <v>31</v>
      </c>
      <c r="F345" s="20">
        <v>190</v>
      </c>
      <c r="G345" s="18"/>
      <c r="H345" s="3">
        <f t="shared" ref="H345" si="313">F345/100*80</f>
        <v>152</v>
      </c>
      <c r="I345" s="3">
        <f t="shared" ref="I345" si="314">F345/100*70</f>
        <v>133</v>
      </c>
      <c r="J345" s="3">
        <f t="shared" ref="J345" si="315">F345/100*60</f>
        <v>114</v>
      </c>
      <c r="K345" s="31" t="s">
        <v>71</v>
      </c>
    </row>
    <row r="346" spans="1:11" s="14" customFormat="1" ht="21" customHeight="1" outlineLevel="6" x14ac:dyDescent="0.2">
      <c r="A346" s="8"/>
      <c r="B346" s="15" t="s">
        <v>488</v>
      </c>
      <c r="C346" s="19"/>
      <c r="D346" s="19"/>
      <c r="E346" s="19"/>
      <c r="F346" s="20"/>
      <c r="G346" s="18"/>
      <c r="H346" s="3"/>
      <c r="I346" s="3"/>
      <c r="J346" s="3"/>
      <c r="K346" s="26"/>
    </row>
    <row r="347" spans="1:11" s="14" customFormat="1" ht="21" customHeight="1" outlineLevel="6" x14ac:dyDescent="0.2">
      <c r="A347" s="8"/>
      <c r="B347" s="22" t="s">
        <v>592</v>
      </c>
      <c r="C347" s="22" t="s">
        <v>10</v>
      </c>
      <c r="D347" s="39" t="s">
        <v>588</v>
      </c>
      <c r="E347" s="22" t="s">
        <v>97</v>
      </c>
      <c r="F347" s="20">
        <v>150</v>
      </c>
      <c r="G347" s="18"/>
      <c r="H347" s="3">
        <f t="shared" ref="H347" si="316">F347/100*80</f>
        <v>120</v>
      </c>
      <c r="I347" s="3">
        <f t="shared" ref="I347" si="317">F347/100*70</f>
        <v>105</v>
      </c>
      <c r="J347" s="3">
        <f t="shared" ref="J347" si="318">F347/100*60</f>
        <v>90</v>
      </c>
      <c r="K347" s="31" t="s">
        <v>71</v>
      </c>
    </row>
    <row r="348" spans="1:11" s="14" customFormat="1" ht="21" customHeight="1" outlineLevel="6" x14ac:dyDescent="0.2">
      <c r="A348" s="8"/>
      <c r="B348" s="15" t="s">
        <v>333</v>
      </c>
      <c r="C348" s="19"/>
      <c r="D348" s="19"/>
      <c r="E348" s="19"/>
      <c r="F348" s="20"/>
      <c r="G348" s="18"/>
      <c r="H348" s="3"/>
      <c r="I348" s="3"/>
      <c r="J348" s="3"/>
      <c r="K348" s="26"/>
    </row>
    <row r="349" spans="1:11" s="14" customFormat="1" ht="21" customHeight="1" outlineLevel="6" x14ac:dyDescent="0.2">
      <c r="A349" s="8"/>
      <c r="B349" s="19" t="s">
        <v>334</v>
      </c>
      <c r="C349" s="22" t="s">
        <v>32</v>
      </c>
      <c r="D349" s="19" t="s">
        <v>23</v>
      </c>
      <c r="E349" s="19" t="s">
        <v>31</v>
      </c>
      <c r="F349" s="20">
        <v>150</v>
      </c>
      <c r="G349" s="18"/>
      <c r="H349" s="3">
        <f t="shared" ref="H349" si="319">F349/100*80</f>
        <v>120</v>
      </c>
      <c r="I349" s="3">
        <f t="shared" ref="I349" si="320">F349/100*70</f>
        <v>105</v>
      </c>
      <c r="J349" s="3">
        <f t="shared" ref="J349" si="321">F349/100*60</f>
        <v>90</v>
      </c>
      <c r="K349" s="31" t="s">
        <v>350</v>
      </c>
    </row>
    <row r="350" spans="1:11" s="14" customFormat="1" ht="21" customHeight="1" outlineLevel="6" x14ac:dyDescent="0.2">
      <c r="A350" s="8"/>
      <c r="B350" s="15" t="s">
        <v>176</v>
      </c>
      <c r="C350" s="16"/>
      <c r="D350" s="16"/>
      <c r="E350" s="16"/>
      <c r="F350" s="17"/>
      <c r="G350" s="18"/>
      <c r="H350" s="3"/>
      <c r="I350" s="3"/>
      <c r="J350" s="3"/>
      <c r="K350" s="26"/>
    </row>
    <row r="351" spans="1:11" s="14" customFormat="1" ht="21" customHeight="1" outlineLevel="5" x14ac:dyDescent="0.2">
      <c r="A351" s="8"/>
      <c r="B351" s="22" t="s">
        <v>490</v>
      </c>
      <c r="C351" s="19" t="s">
        <v>44</v>
      </c>
      <c r="D351" s="22" t="s">
        <v>21</v>
      </c>
      <c r="E351" s="19" t="s">
        <v>56</v>
      </c>
      <c r="F351" s="20">
        <v>280</v>
      </c>
      <c r="G351" s="18"/>
      <c r="H351" s="3">
        <f t="shared" ref="H351" si="322">F351/100*80</f>
        <v>224</v>
      </c>
      <c r="I351" s="3">
        <f t="shared" ref="I351" si="323">F351/100*70</f>
        <v>196</v>
      </c>
      <c r="J351" s="3">
        <f t="shared" ref="J351" si="324">F351/100*60</f>
        <v>168</v>
      </c>
      <c r="K351" s="31" t="s">
        <v>67</v>
      </c>
    </row>
    <row r="352" spans="1:11" s="14" customFormat="1" ht="21" customHeight="1" outlineLevel="6" x14ac:dyDescent="0.2">
      <c r="A352" s="8"/>
      <c r="B352" s="22" t="s">
        <v>489</v>
      </c>
      <c r="C352" s="19" t="s">
        <v>44</v>
      </c>
      <c r="D352" s="22" t="s">
        <v>21</v>
      </c>
      <c r="E352" s="19" t="s">
        <v>56</v>
      </c>
      <c r="F352" s="20">
        <v>280</v>
      </c>
      <c r="G352" s="18"/>
      <c r="H352" s="3">
        <f t="shared" ref="H352" si="325">F352/100*80</f>
        <v>224</v>
      </c>
      <c r="I352" s="3">
        <f t="shared" ref="I352" si="326">F352/100*70</f>
        <v>196</v>
      </c>
      <c r="J352" s="3">
        <f t="shared" ref="J352" si="327">F352/100*60</f>
        <v>168</v>
      </c>
      <c r="K352" s="31" t="s">
        <v>67</v>
      </c>
    </row>
    <row r="353" spans="1:11" s="14" customFormat="1" ht="21" customHeight="1" outlineLevel="6" x14ac:dyDescent="0.2">
      <c r="A353" s="8"/>
      <c r="B353" s="22" t="s">
        <v>491</v>
      </c>
      <c r="C353" s="19" t="s">
        <v>44</v>
      </c>
      <c r="D353" s="19" t="s">
        <v>11</v>
      </c>
      <c r="E353" s="19" t="s">
        <v>56</v>
      </c>
      <c r="F353" s="20">
        <v>280</v>
      </c>
      <c r="G353" s="18"/>
      <c r="H353" s="3">
        <f t="shared" ref="H353:H372" si="328">F353/100*80</f>
        <v>224</v>
      </c>
      <c r="I353" s="3">
        <f t="shared" si="302"/>
        <v>196</v>
      </c>
      <c r="J353" s="3">
        <f t="shared" si="303"/>
        <v>168</v>
      </c>
      <c r="K353" s="31" t="s">
        <v>350</v>
      </c>
    </row>
    <row r="354" spans="1:11" s="14" customFormat="1" ht="21" customHeight="1" outlineLevel="6" x14ac:dyDescent="0.2">
      <c r="A354" s="8"/>
      <c r="B354" s="22" t="s">
        <v>492</v>
      </c>
      <c r="C354" s="19" t="s">
        <v>106</v>
      </c>
      <c r="D354" s="19" t="s">
        <v>43</v>
      </c>
      <c r="E354" s="19" t="s">
        <v>19</v>
      </c>
      <c r="F354" s="20">
        <v>280</v>
      </c>
      <c r="G354" s="18"/>
      <c r="H354" s="3">
        <f t="shared" si="328"/>
        <v>224</v>
      </c>
      <c r="I354" s="3">
        <f t="shared" si="302"/>
        <v>196</v>
      </c>
      <c r="J354" s="3">
        <f t="shared" si="303"/>
        <v>168</v>
      </c>
      <c r="K354" s="31" t="s">
        <v>350</v>
      </c>
    </row>
    <row r="355" spans="1:11" s="14" customFormat="1" ht="21" customHeight="1" outlineLevel="5" x14ac:dyDescent="0.2">
      <c r="A355" s="8"/>
      <c r="B355" s="22" t="s">
        <v>493</v>
      </c>
      <c r="C355" s="19" t="s">
        <v>178</v>
      </c>
      <c r="D355" s="19" t="s">
        <v>94</v>
      </c>
      <c r="E355" s="19" t="s">
        <v>19</v>
      </c>
      <c r="F355" s="20">
        <v>280</v>
      </c>
      <c r="G355" s="18"/>
      <c r="H355" s="3">
        <f t="shared" si="328"/>
        <v>224</v>
      </c>
      <c r="I355" s="3">
        <f t="shared" si="302"/>
        <v>196</v>
      </c>
      <c r="J355" s="3">
        <f t="shared" si="303"/>
        <v>168</v>
      </c>
      <c r="K355" s="31" t="s">
        <v>350</v>
      </c>
    </row>
    <row r="356" spans="1:11" s="14" customFormat="1" ht="21" customHeight="1" outlineLevel="6" x14ac:dyDescent="0.2">
      <c r="A356" s="8"/>
      <c r="B356" s="22" t="s">
        <v>494</v>
      </c>
      <c r="C356" s="19" t="s">
        <v>44</v>
      </c>
      <c r="D356" s="19" t="s">
        <v>94</v>
      </c>
      <c r="E356" s="19" t="s">
        <v>19</v>
      </c>
      <c r="F356" s="20">
        <v>280</v>
      </c>
      <c r="G356" s="18"/>
      <c r="H356" s="3">
        <f t="shared" si="328"/>
        <v>224</v>
      </c>
      <c r="I356" s="3">
        <f t="shared" si="302"/>
        <v>196</v>
      </c>
      <c r="J356" s="3">
        <f t="shared" si="303"/>
        <v>168</v>
      </c>
      <c r="K356" s="31" t="s">
        <v>350</v>
      </c>
    </row>
    <row r="357" spans="1:11" s="14" customFormat="1" ht="21" customHeight="1" outlineLevel="6" x14ac:dyDescent="0.2">
      <c r="A357" s="8"/>
      <c r="B357" s="22" t="s">
        <v>495</v>
      </c>
      <c r="C357" s="19" t="s">
        <v>269</v>
      </c>
      <c r="D357" s="19" t="s">
        <v>11</v>
      </c>
      <c r="E357" s="19" t="s">
        <v>56</v>
      </c>
      <c r="F357" s="20">
        <v>280</v>
      </c>
      <c r="G357" s="18"/>
      <c r="H357" s="3">
        <f t="shared" si="328"/>
        <v>224</v>
      </c>
      <c r="I357" s="3">
        <f t="shared" si="302"/>
        <v>196</v>
      </c>
      <c r="J357" s="3">
        <f t="shared" si="303"/>
        <v>168</v>
      </c>
      <c r="K357" s="31" t="s">
        <v>350</v>
      </c>
    </row>
    <row r="358" spans="1:11" s="14" customFormat="1" ht="21" customHeight="1" outlineLevel="6" x14ac:dyDescent="0.2">
      <c r="A358" s="8"/>
      <c r="B358" s="15" t="s">
        <v>179</v>
      </c>
      <c r="C358" s="16"/>
      <c r="D358" s="16"/>
      <c r="E358" s="16"/>
      <c r="F358" s="17"/>
      <c r="G358" s="18"/>
      <c r="H358" s="3"/>
      <c r="I358" s="3"/>
      <c r="J358" s="3"/>
      <c r="K358" s="26"/>
    </row>
    <row r="359" spans="1:11" s="14" customFormat="1" ht="21" customHeight="1" outlineLevel="5" x14ac:dyDescent="0.2">
      <c r="A359" s="8"/>
      <c r="B359" s="22" t="s">
        <v>496</v>
      </c>
      <c r="C359" s="19" t="s">
        <v>180</v>
      </c>
      <c r="D359" s="19" t="s">
        <v>262</v>
      </c>
      <c r="E359" s="19"/>
      <c r="F359" s="20">
        <v>450</v>
      </c>
      <c r="G359" s="18"/>
      <c r="H359" s="3">
        <f t="shared" si="328"/>
        <v>360</v>
      </c>
      <c r="I359" s="3">
        <f t="shared" ref="I359:I390" si="329">F359/100*70</f>
        <v>315</v>
      </c>
      <c r="J359" s="3">
        <f t="shared" ref="J359:J390" si="330">F359/100*60</f>
        <v>270</v>
      </c>
      <c r="K359" s="31" t="s">
        <v>350</v>
      </c>
    </row>
    <row r="360" spans="1:11" s="14" customFormat="1" ht="21" customHeight="1" outlineLevel="6" x14ac:dyDescent="0.2">
      <c r="A360" s="8"/>
      <c r="B360" s="22" t="s">
        <v>497</v>
      </c>
      <c r="C360" s="19" t="s">
        <v>180</v>
      </c>
      <c r="D360" s="19" t="s">
        <v>589</v>
      </c>
      <c r="E360" s="19"/>
      <c r="F360" s="20">
        <v>450</v>
      </c>
      <c r="G360" s="18"/>
      <c r="H360" s="3">
        <f t="shared" si="328"/>
        <v>360</v>
      </c>
      <c r="I360" s="3">
        <f t="shared" si="329"/>
        <v>315</v>
      </c>
      <c r="J360" s="3">
        <f t="shared" si="330"/>
        <v>270</v>
      </c>
      <c r="K360" s="31" t="s">
        <v>350</v>
      </c>
    </row>
    <row r="361" spans="1:11" s="14" customFormat="1" ht="21" customHeight="1" outlineLevel="6" x14ac:dyDescent="0.2">
      <c r="A361" s="8"/>
      <c r="B361" s="22" t="s">
        <v>498</v>
      </c>
      <c r="C361" s="19" t="s">
        <v>180</v>
      </c>
      <c r="D361" s="19" t="s">
        <v>35</v>
      </c>
      <c r="E361" s="19"/>
      <c r="F361" s="20">
        <v>450</v>
      </c>
      <c r="G361" s="18"/>
      <c r="H361" s="3">
        <f t="shared" si="328"/>
        <v>360</v>
      </c>
      <c r="I361" s="3">
        <f t="shared" si="329"/>
        <v>315</v>
      </c>
      <c r="J361" s="3">
        <f t="shared" si="330"/>
        <v>270</v>
      </c>
      <c r="K361" s="31" t="s">
        <v>350</v>
      </c>
    </row>
    <row r="362" spans="1:11" s="14" customFormat="1" ht="21" customHeight="1" outlineLevel="5" x14ac:dyDescent="0.2">
      <c r="A362" s="8"/>
      <c r="B362" s="19" t="s">
        <v>181</v>
      </c>
      <c r="C362" s="19" t="s">
        <v>180</v>
      </c>
      <c r="D362" s="19" t="s">
        <v>28</v>
      </c>
      <c r="E362" s="19"/>
      <c r="F362" s="20">
        <v>690</v>
      </c>
      <c r="G362" s="18"/>
      <c r="H362" s="3">
        <f t="shared" si="328"/>
        <v>552</v>
      </c>
      <c r="I362" s="3">
        <f t="shared" si="329"/>
        <v>483</v>
      </c>
      <c r="J362" s="3">
        <f t="shared" si="330"/>
        <v>414</v>
      </c>
      <c r="K362" s="31" t="s">
        <v>350</v>
      </c>
    </row>
    <row r="363" spans="1:11" s="14" customFormat="1" ht="21" customHeight="1" outlineLevel="6" x14ac:dyDescent="0.2">
      <c r="A363" s="8"/>
      <c r="B363" s="22" t="s">
        <v>499</v>
      </c>
      <c r="C363" s="19" t="s">
        <v>180</v>
      </c>
      <c r="D363" s="22" t="s">
        <v>28</v>
      </c>
      <c r="E363" s="19"/>
      <c r="F363" s="20">
        <v>450</v>
      </c>
      <c r="G363" s="18"/>
      <c r="H363" s="3">
        <f t="shared" ref="H363" si="331">F363/100*80</f>
        <v>360</v>
      </c>
      <c r="I363" s="3">
        <f t="shared" ref="I363" si="332">F363/100*70</f>
        <v>315</v>
      </c>
      <c r="J363" s="3">
        <f t="shared" ref="J363" si="333">F363/100*60</f>
        <v>270</v>
      </c>
      <c r="K363" s="31" t="s">
        <v>67</v>
      </c>
    </row>
    <row r="364" spans="1:11" s="14" customFormat="1" ht="21" customHeight="1" outlineLevel="5" x14ac:dyDescent="0.2">
      <c r="A364" s="8"/>
      <c r="B364" s="19" t="s">
        <v>182</v>
      </c>
      <c r="C364" s="19" t="s">
        <v>180</v>
      </c>
      <c r="D364" s="19" t="s">
        <v>183</v>
      </c>
      <c r="E364" s="19"/>
      <c r="F364" s="20">
        <v>690</v>
      </c>
      <c r="G364" s="18"/>
      <c r="H364" s="3">
        <f t="shared" si="328"/>
        <v>552</v>
      </c>
      <c r="I364" s="3">
        <f t="shared" si="329"/>
        <v>483</v>
      </c>
      <c r="J364" s="3">
        <f t="shared" si="330"/>
        <v>414</v>
      </c>
      <c r="K364" s="31" t="s">
        <v>67</v>
      </c>
    </row>
    <row r="365" spans="1:11" s="14" customFormat="1" ht="21" customHeight="1" outlineLevel="6" x14ac:dyDescent="0.2">
      <c r="A365" s="8"/>
      <c r="B365" s="15" t="s">
        <v>263</v>
      </c>
      <c r="C365" s="19"/>
      <c r="D365" s="19"/>
      <c r="E365" s="19"/>
      <c r="F365" s="20"/>
      <c r="G365" s="18"/>
      <c r="H365" s="3"/>
      <c r="I365" s="3"/>
      <c r="J365" s="3"/>
      <c r="K365" s="26"/>
    </row>
    <row r="366" spans="1:11" s="14" customFormat="1" ht="21" customHeight="1" outlineLevel="6" x14ac:dyDescent="0.2">
      <c r="A366" s="8"/>
      <c r="B366" s="22" t="s">
        <v>500</v>
      </c>
      <c r="C366" s="19" t="s">
        <v>76</v>
      </c>
      <c r="D366" s="19" t="s">
        <v>28</v>
      </c>
      <c r="E366" s="19" t="s">
        <v>58</v>
      </c>
      <c r="F366" s="20">
        <v>300</v>
      </c>
      <c r="G366" s="18"/>
      <c r="H366" s="3">
        <f t="shared" ref="H366" si="334">F366/100*80</f>
        <v>240</v>
      </c>
      <c r="I366" s="3">
        <f t="shared" ref="I366" si="335">F366/100*70</f>
        <v>210</v>
      </c>
      <c r="J366" s="3">
        <f t="shared" ref="J366" si="336">F366/100*60</f>
        <v>180</v>
      </c>
      <c r="K366" s="31" t="s">
        <v>350</v>
      </c>
    </row>
    <row r="367" spans="1:11" s="14" customFormat="1" ht="21" customHeight="1" outlineLevel="6" x14ac:dyDescent="0.2">
      <c r="A367" s="8"/>
      <c r="B367" s="15" t="s">
        <v>184</v>
      </c>
      <c r="C367" s="16"/>
      <c r="D367" s="16"/>
      <c r="E367" s="16"/>
      <c r="F367" s="17"/>
      <c r="G367" s="18"/>
      <c r="H367" s="3"/>
      <c r="I367" s="3"/>
      <c r="J367" s="3"/>
      <c r="K367" s="26"/>
    </row>
    <row r="368" spans="1:11" s="14" customFormat="1" ht="21" customHeight="1" outlineLevel="6" x14ac:dyDescent="0.2">
      <c r="A368" s="8"/>
      <c r="B368" s="22" t="s">
        <v>501</v>
      </c>
      <c r="C368" s="19" t="s">
        <v>10</v>
      </c>
      <c r="D368" s="19" t="s">
        <v>94</v>
      </c>
      <c r="E368" s="19" t="s">
        <v>22</v>
      </c>
      <c r="F368" s="20">
        <v>350</v>
      </c>
      <c r="G368" s="18"/>
      <c r="H368" s="3">
        <f t="shared" si="328"/>
        <v>280</v>
      </c>
      <c r="I368" s="3">
        <f t="shared" si="329"/>
        <v>245</v>
      </c>
      <c r="J368" s="3">
        <f t="shared" si="330"/>
        <v>210</v>
      </c>
      <c r="K368" s="31" t="s">
        <v>67</v>
      </c>
    </row>
    <row r="369" spans="1:11" s="14" customFormat="1" ht="21" customHeight="1" outlineLevel="6" x14ac:dyDescent="0.2">
      <c r="A369" s="8"/>
      <c r="B369" s="15" t="s">
        <v>185</v>
      </c>
      <c r="C369" s="16"/>
      <c r="D369" s="16"/>
      <c r="E369" s="16"/>
      <c r="F369" s="17"/>
      <c r="G369" s="18"/>
      <c r="H369" s="3"/>
      <c r="I369" s="3"/>
      <c r="J369" s="3"/>
      <c r="K369" s="26"/>
    </row>
    <row r="370" spans="1:11" s="14" customFormat="1" ht="21" customHeight="1" outlineLevel="6" x14ac:dyDescent="0.2">
      <c r="A370" s="8"/>
      <c r="B370" s="22" t="s">
        <v>502</v>
      </c>
      <c r="C370" s="19" t="s">
        <v>44</v>
      </c>
      <c r="D370" s="19" t="s">
        <v>60</v>
      </c>
      <c r="E370" s="19" t="s">
        <v>12</v>
      </c>
      <c r="F370" s="20">
        <v>300</v>
      </c>
      <c r="G370" s="18"/>
      <c r="H370" s="3">
        <f t="shared" si="328"/>
        <v>240</v>
      </c>
      <c r="I370" s="3">
        <f t="shared" si="329"/>
        <v>210</v>
      </c>
      <c r="J370" s="3">
        <f t="shared" si="330"/>
        <v>180</v>
      </c>
      <c r="K370" s="31" t="s">
        <v>350</v>
      </c>
    </row>
    <row r="371" spans="1:11" s="14" customFormat="1" ht="21" customHeight="1" outlineLevel="6" x14ac:dyDescent="0.2">
      <c r="A371" s="8"/>
      <c r="B371" s="15" t="s">
        <v>189</v>
      </c>
      <c r="C371" s="16"/>
      <c r="D371" s="16"/>
      <c r="E371" s="16"/>
      <c r="F371" s="17"/>
      <c r="G371" s="18"/>
      <c r="H371" s="3"/>
      <c r="I371" s="3"/>
      <c r="J371" s="3"/>
      <c r="K371" s="26"/>
    </row>
    <row r="372" spans="1:11" s="14" customFormat="1" ht="21" customHeight="1" outlineLevel="6" x14ac:dyDescent="0.2">
      <c r="A372" s="8"/>
      <c r="B372" s="22" t="s">
        <v>503</v>
      </c>
      <c r="C372" s="19" t="s">
        <v>32</v>
      </c>
      <c r="D372" s="19" t="s">
        <v>66</v>
      </c>
      <c r="E372" s="19" t="s">
        <v>19</v>
      </c>
      <c r="F372" s="20">
        <v>370</v>
      </c>
      <c r="G372" s="18"/>
      <c r="H372" s="3">
        <f t="shared" si="328"/>
        <v>296</v>
      </c>
      <c r="I372" s="3">
        <f t="shared" si="329"/>
        <v>259</v>
      </c>
      <c r="J372" s="3">
        <f t="shared" si="330"/>
        <v>222</v>
      </c>
      <c r="K372" s="31" t="s">
        <v>67</v>
      </c>
    </row>
    <row r="373" spans="1:11" s="14" customFormat="1" ht="21" customHeight="1" outlineLevel="6" x14ac:dyDescent="0.2">
      <c r="A373" s="8"/>
      <c r="B373" s="22" t="s">
        <v>504</v>
      </c>
      <c r="C373" s="19" t="s">
        <v>32</v>
      </c>
      <c r="D373" s="19" t="s">
        <v>23</v>
      </c>
      <c r="E373" s="19" t="s">
        <v>19</v>
      </c>
      <c r="F373" s="20">
        <v>370</v>
      </c>
      <c r="G373" s="18"/>
      <c r="H373" s="3">
        <f t="shared" ref="H373:H406" si="337">F373/100*80</f>
        <v>296</v>
      </c>
      <c r="I373" s="3">
        <f t="shared" si="329"/>
        <v>259</v>
      </c>
      <c r="J373" s="3">
        <f t="shared" si="330"/>
        <v>222</v>
      </c>
      <c r="K373" s="31" t="s">
        <v>67</v>
      </c>
    </row>
    <row r="374" spans="1:11" s="14" customFormat="1" ht="21" customHeight="1" outlineLevel="6" x14ac:dyDescent="0.2">
      <c r="A374" s="8"/>
      <c r="B374" s="15" t="s">
        <v>190</v>
      </c>
      <c r="C374" s="16"/>
      <c r="D374" s="16"/>
      <c r="E374" s="16"/>
      <c r="F374" s="17"/>
      <c r="G374" s="18"/>
      <c r="H374" s="3"/>
      <c r="I374" s="3"/>
      <c r="J374" s="3"/>
      <c r="K374" s="26"/>
    </row>
    <row r="375" spans="1:11" s="14" customFormat="1" ht="21" customHeight="1" outlineLevel="6" x14ac:dyDescent="0.2">
      <c r="A375" s="8"/>
      <c r="B375" s="22" t="s">
        <v>505</v>
      </c>
      <c r="C375" s="19" t="s">
        <v>76</v>
      </c>
      <c r="D375" s="19" t="s">
        <v>159</v>
      </c>
      <c r="E375" s="19" t="s">
        <v>37</v>
      </c>
      <c r="F375" s="20">
        <v>250</v>
      </c>
      <c r="G375" s="18"/>
      <c r="H375" s="3">
        <f t="shared" ref="H375" si="338">F375/100*80</f>
        <v>200</v>
      </c>
      <c r="I375" s="3">
        <f t="shared" ref="I375" si="339">F375/100*70</f>
        <v>175</v>
      </c>
      <c r="J375" s="3">
        <f t="shared" ref="J375" si="340">F375/100*60</f>
        <v>150</v>
      </c>
      <c r="K375" s="31" t="s">
        <v>350</v>
      </c>
    </row>
    <row r="376" spans="1:11" s="14" customFormat="1" ht="21" customHeight="1" outlineLevel="5" x14ac:dyDescent="0.2">
      <c r="A376" s="8"/>
      <c r="B376" s="15" t="s">
        <v>191</v>
      </c>
      <c r="C376" s="16"/>
      <c r="D376" s="16"/>
      <c r="E376" s="16"/>
      <c r="F376" s="17"/>
      <c r="G376" s="18"/>
      <c r="H376" s="3"/>
      <c r="I376" s="3"/>
      <c r="J376" s="3"/>
      <c r="K376" s="26"/>
    </row>
    <row r="377" spans="1:11" s="14" customFormat="1" ht="21" customHeight="1" outlineLevel="6" x14ac:dyDescent="0.2">
      <c r="A377" s="8"/>
      <c r="B377" s="22" t="s">
        <v>506</v>
      </c>
      <c r="C377" s="19" t="s">
        <v>270</v>
      </c>
      <c r="D377" s="19" t="s">
        <v>40</v>
      </c>
      <c r="E377" s="19" t="s">
        <v>12</v>
      </c>
      <c r="F377" s="20">
        <v>320</v>
      </c>
      <c r="G377" s="18"/>
      <c r="H377" s="3">
        <f t="shared" si="337"/>
        <v>256</v>
      </c>
      <c r="I377" s="3">
        <f t="shared" si="329"/>
        <v>224</v>
      </c>
      <c r="J377" s="3">
        <f t="shared" si="330"/>
        <v>192</v>
      </c>
      <c r="K377" s="31" t="s">
        <v>350</v>
      </c>
    </row>
    <row r="378" spans="1:11" s="14" customFormat="1" ht="21" customHeight="1" outlineLevel="5" x14ac:dyDescent="0.2">
      <c r="A378" s="8"/>
      <c r="B378" s="22" t="s">
        <v>507</v>
      </c>
      <c r="C378" s="19" t="s">
        <v>270</v>
      </c>
      <c r="D378" s="19" t="s">
        <v>60</v>
      </c>
      <c r="E378" s="19" t="s">
        <v>37</v>
      </c>
      <c r="F378" s="20">
        <v>320</v>
      </c>
      <c r="G378" s="18"/>
      <c r="H378" s="3">
        <f t="shared" si="337"/>
        <v>256</v>
      </c>
      <c r="I378" s="3">
        <f t="shared" si="329"/>
        <v>224</v>
      </c>
      <c r="J378" s="3">
        <f t="shared" si="330"/>
        <v>192</v>
      </c>
      <c r="K378" s="31" t="s">
        <v>350</v>
      </c>
    </row>
    <row r="379" spans="1:11" s="14" customFormat="1" ht="21" customHeight="1" outlineLevel="6" x14ac:dyDescent="0.2">
      <c r="A379" s="8"/>
      <c r="B379" s="22" t="s">
        <v>508</v>
      </c>
      <c r="C379" s="19" t="s">
        <v>270</v>
      </c>
      <c r="D379" s="19" t="s">
        <v>43</v>
      </c>
      <c r="E379" s="19" t="s">
        <v>12</v>
      </c>
      <c r="F379" s="20">
        <v>320</v>
      </c>
      <c r="G379" s="18"/>
      <c r="H379" s="3">
        <f t="shared" si="337"/>
        <v>256</v>
      </c>
      <c r="I379" s="3">
        <f t="shared" si="329"/>
        <v>224</v>
      </c>
      <c r="J379" s="3">
        <f t="shared" si="330"/>
        <v>192</v>
      </c>
      <c r="K379" s="31" t="s">
        <v>350</v>
      </c>
    </row>
    <row r="380" spans="1:11" s="14" customFormat="1" ht="21" customHeight="1" outlineLevel="5" x14ac:dyDescent="0.2">
      <c r="A380" s="8"/>
      <c r="B380" s="15" t="s">
        <v>317</v>
      </c>
      <c r="C380" s="16"/>
      <c r="D380" s="16"/>
      <c r="E380" s="16"/>
      <c r="F380" s="17"/>
      <c r="G380" s="18"/>
      <c r="H380" s="3"/>
      <c r="I380" s="3"/>
      <c r="J380" s="3"/>
      <c r="K380" s="26"/>
    </row>
    <row r="381" spans="1:11" s="14" customFormat="1" ht="21" customHeight="1" outlineLevel="6" x14ac:dyDescent="0.2">
      <c r="A381" s="8"/>
      <c r="B381" s="22" t="s">
        <v>510</v>
      </c>
      <c r="C381" s="19" t="s">
        <v>44</v>
      </c>
      <c r="D381" s="22" t="s">
        <v>66</v>
      </c>
      <c r="E381" s="19" t="s">
        <v>29</v>
      </c>
      <c r="F381" s="20">
        <v>290</v>
      </c>
      <c r="G381" s="18"/>
      <c r="H381" s="3">
        <f t="shared" ref="H381" si="341">F381/100*80</f>
        <v>232</v>
      </c>
      <c r="I381" s="3">
        <f t="shared" ref="I381" si="342">F381/100*70</f>
        <v>203</v>
      </c>
      <c r="J381" s="3">
        <f t="shared" ref="J381" si="343">F381/100*60</f>
        <v>174</v>
      </c>
      <c r="K381" s="31" t="s">
        <v>350</v>
      </c>
    </row>
    <row r="382" spans="1:11" s="14" customFormat="1" ht="22.5" customHeight="1" outlineLevel="6" x14ac:dyDescent="0.2">
      <c r="A382" s="8"/>
      <c r="B382" s="19" t="s">
        <v>344</v>
      </c>
      <c r="C382" s="19" t="s">
        <v>44</v>
      </c>
      <c r="D382" s="19" t="s">
        <v>192</v>
      </c>
      <c r="E382" s="19" t="s">
        <v>29</v>
      </c>
      <c r="F382" s="20">
        <v>350</v>
      </c>
      <c r="G382" s="18"/>
      <c r="H382" s="3">
        <f t="shared" ref="H382:H383" si="344">F382/100*80</f>
        <v>280</v>
      </c>
      <c r="I382" s="3">
        <f t="shared" ref="I382:I383" si="345">F382/100*70</f>
        <v>245</v>
      </c>
      <c r="J382" s="3">
        <f t="shared" ref="J382:J383" si="346">F382/100*60</f>
        <v>210</v>
      </c>
      <c r="K382" s="31" t="s">
        <v>350</v>
      </c>
    </row>
    <row r="383" spans="1:11" s="14" customFormat="1" ht="21" customHeight="1" outlineLevel="5" x14ac:dyDescent="0.2">
      <c r="A383" s="8"/>
      <c r="B383" s="22" t="s">
        <v>509</v>
      </c>
      <c r="C383" s="19" t="s">
        <v>32</v>
      </c>
      <c r="D383" s="19" t="s">
        <v>177</v>
      </c>
      <c r="E383" s="19" t="s">
        <v>29</v>
      </c>
      <c r="F383" s="20">
        <v>420</v>
      </c>
      <c r="G383" s="18"/>
      <c r="H383" s="3">
        <f t="shared" si="344"/>
        <v>336</v>
      </c>
      <c r="I383" s="3">
        <f t="shared" si="345"/>
        <v>294</v>
      </c>
      <c r="J383" s="3">
        <f t="shared" si="346"/>
        <v>252</v>
      </c>
      <c r="K383" s="31" t="s">
        <v>350</v>
      </c>
    </row>
    <row r="384" spans="1:11" s="14" customFormat="1" ht="21" customHeight="1" outlineLevel="6" x14ac:dyDescent="0.2">
      <c r="A384" s="8"/>
      <c r="B384" s="15" t="s">
        <v>578</v>
      </c>
      <c r="C384" s="19"/>
      <c r="D384" s="19"/>
      <c r="E384" s="19"/>
      <c r="F384" s="20"/>
      <c r="G384" s="18"/>
      <c r="H384" s="3"/>
      <c r="I384" s="3"/>
      <c r="J384" s="3"/>
      <c r="K384" s="31"/>
    </row>
    <row r="385" spans="1:11" s="14" customFormat="1" ht="21" customHeight="1" outlineLevel="6" x14ac:dyDescent="0.2">
      <c r="A385" s="8"/>
      <c r="B385" s="22" t="s">
        <v>579</v>
      </c>
      <c r="C385" s="19" t="s">
        <v>76</v>
      </c>
      <c r="D385" s="19" t="s">
        <v>43</v>
      </c>
      <c r="E385" s="19" t="s">
        <v>64</v>
      </c>
      <c r="F385" s="20">
        <v>160</v>
      </c>
      <c r="G385" s="18"/>
      <c r="H385" s="3">
        <f t="shared" ref="H385" si="347">F385/100*80</f>
        <v>128</v>
      </c>
      <c r="I385" s="3">
        <f t="shared" ref="I385" si="348">F385/100*70</f>
        <v>112</v>
      </c>
      <c r="J385" s="3">
        <f t="shared" ref="J385" si="349">F385/100*60</f>
        <v>96</v>
      </c>
      <c r="K385" s="31" t="s">
        <v>350</v>
      </c>
    </row>
    <row r="386" spans="1:11" s="14" customFormat="1" ht="21" customHeight="1" outlineLevel="6" x14ac:dyDescent="0.2">
      <c r="A386" s="8"/>
      <c r="B386" s="15" t="s">
        <v>195</v>
      </c>
      <c r="C386" s="16"/>
      <c r="D386" s="16"/>
      <c r="E386" s="16"/>
      <c r="F386" s="17"/>
      <c r="G386" s="18"/>
      <c r="H386" s="3"/>
      <c r="I386" s="3"/>
      <c r="J386" s="3"/>
      <c r="K386" s="26"/>
    </row>
    <row r="387" spans="1:11" s="14" customFormat="1" ht="21" customHeight="1" outlineLevel="5" x14ac:dyDescent="0.2">
      <c r="A387" s="8"/>
      <c r="B387" s="15" t="s">
        <v>318</v>
      </c>
      <c r="C387" s="22" t="s">
        <v>59</v>
      </c>
      <c r="D387" s="22" t="s">
        <v>43</v>
      </c>
      <c r="E387" s="22" t="s">
        <v>64</v>
      </c>
      <c r="F387" s="20">
        <v>200</v>
      </c>
      <c r="G387" s="18"/>
      <c r="H387" s="3">
        <f t="shared" ref="H387" si="350">F387/100*80</f>
        <v>160</v>
      </c>
      <c r="I387" s="3">
        <f t="shared" ref="I387" si="351">F387/100*70</f>
        <v>140</v>
      </c>
      <c r="J387" s="3">
        <f t="shared" ref="J387" si="352">F387/100*60</f>
        <v>120</v>
      </c>
      <c r="K387" s="31" t="s">
        <v>350</v>
      </c>
    </row>
    <row r="388" spans="1:11" s="14" customFormat="1" ht="21" customHeight="1" outlineLevel="6" x14ac:dyDescent="0.2">
      <c r="A388" s="8"/>
      <c r="B388" s="19" t="s">
        <v>315</v>
      </c>
      <c r="C388" s="19" t="s">
        <v>34</v>
      </c>
      <c r="D388" s="19" t="s">
        <v>43</v>
      </c>
      <c r="E388" s="19" t="s">
        <v>196</v>
      </c>
      <c r="F388" s="20">
        <v>260</v>
      </c>
      <c r="G388" s="18"/>
      <c r="H388" s="3">
        <f t="shared" si="337"/>
        <v>208</v>
      </c>
      <c r="I388" s="3">
        <f t="shared" si="329"/>
        <v>182</v>
      </c>
      <c r="J388" s="3">
        <f t="shared" si="330"/>
        <v>156</v>
      </c>
      <c r="K388" s="31" t="s">
        <v>350</v>
      </c>
    </row>
    <row r="389" spans="1:11" s="14" customFormat="1" ht="21" customHeight="1" outlineLevel="6" x14ac:dyDescent="0.2">
      <c r="A389" s="8"/>
      <c r="B389" s="15" t="s">
        <v>197</v>
      </c>
      <c r="C389" s="16"/>
      <c r="D389" s="16"/>
      <c r="E389" s="16"/>
      <c r="F389" s="17"/>
      <c r="G389" s="18"/>
      <c r="H389" s="3"/>
      <c r="I389" s="3"/>
      <c r="J389" s="3"/>
      <c r="K389" s="26"/>
    </row>
    <row r="390" spans="1:11" s="14" customFormat="1" ht="21" customHeight="1" outlineLevel="6" x14ac:dyDescent="0.2">
      <c r="A390" s="8"/>
      <c r="B390" s="19" t="s">
        <v>198</v>
      </c>
      <c r="C390" s="19" t="s">
        <v>199</v>
      </c>
      <c r="D390" s="19" t="s">
        <v>18</v>
      </c>
      <c r="E390" s="19" t="s">
        <v>37</v>
      </c>
      <c r="F390" s="20">
        <v>170</v>
      </c>
      <c r="G390" s="18"/>
      <c r="H390" s="3">
        <f t="shared" si="337"/>
        <v>136</v>
      </c>
      <c r="I390" s="3">
        <f t="shared" si="329"/>
        <v>119</v>
      </c>
      <c r="J390" s="3">
        <f t="shared" si="330"/>
        <v>102</v>
      </c>
      <c r="K390" s="31" t="s">
        <v>350</v>
      </c>
    </row>
    <row r="391" spans="1:11" s="14" customFormat="1" ht="21" customHeight="1" outlineLevel="6" x14ac:dyDescent="0.2">
      <c r="A391" s="8"/>
      <c r="B391" s="15" t="s">
        <v>203</v>
      </c>
      <c r="C391" s="16"/>
      <c r="D391" s="16"/>
      <c r="E391" s="16"/>
      <c r="F391" s="17"/>
      <c r="G391" s="18"/>
      <c r="H391" s="3"/>
      <c r="I391" s="3"/>
      <c r="J391" s="3"/>
      <c r="K391" s="26"/>
    </row>
    <row r="392" spans="1:11" s="14" customFormat="1" ht="21" customHeight="1" outlineLevel="6" x14ac:dyDescent="0.2">
      <c r="A392" s="8"/>
      <c r="B392" s="22" t="s">
        <v>511</v>
      </c>
      <c r="C392" s="19" t="s">
        <v>51</v>
      </c>
      <c r="D392" s="19" t="s">
        <v>40</v>
      </c>
      <c r="E392" s="19" t="s">
        <v>22</v>
      </c>
      <c r="F392" s="20">
        <v>270</v>
      </c>
      <c r="G392" s="18"/>
      <c r="H392" s="3">
        <f t="shared" si="337"/>
        <v>216</v>
      </c>
      <c r="I392" s="3">
        <f t="shared" ref="I392:I431" si="353">F392/100*70</f>
        <v>189</v>
      </c>
      <c r="J392" s="3">
        <f t="shared" ref="J392:J431" si="354">F392/100*60</f>
        <v>162</v>
      </c>
      <c r="K392" s="31" t="s">
        <v>350</v>
      </c>
    </row>
    <row r="393" spans="1:11" s="14" customFormat="1" ht="21" customHeight="1" outlineLevel="6" x14ac:dyDescent="0.2">
      <c r="A393" s="8"/>
      <c r="B393" s="15" t="s">
        <v>204</v>
      </c>
      <c r="C393" s="16"/>
      <c r="D393" s="16"/>
      <c r="E393" s="16"/>
      <c r="F393" s="17"/>
      <c r="G393" s="18"/>
      <c r="H393" s="3"/>
      <c r="I393" s="3"/>
      <c r="J393" s="3"/>
      <c r="K393" s="26"/>
    </row>
    <row r="394" spans="1:11" s="14" customFormat="1" ht="21" customHeight="1" outlineLevel="6" x14ac:dyDescent="0.2">
      <c r="A394" s="8"/>
      <c r="B394" s="22" t="s">
        <v>620</v>
      </c>
      <c r="C394" s="19" t="s">
        <v>89</v>
      </c>
      <c r="D394" s="19" t="s">
        <v>60</v>
      </c>
      <c r="E394" s="19" t="s">
        <v>19</v>
      </c>
      <c r="F394" s="20">
        <v>150</v>
      </c>
      <c r="G394" s="18"/>
      <c r="H394" s="3">
        <f t="shared" si="337"/>
        <v>120</v>
      </c>
      <c r="I394" s="3">
        <f t="shared" si="353"/>
        <v>105</v>
      </c>
      <c r="J394" s="3">
        <f t="shared" si="354"/>
        <v>90</v>
      </c>
      <c r="K394" s="31" t="s">
        <v>71</v>
      </c>
    </row>
    <row r="395" spans="1:11" s="14" customFormat="1" ht="21" customHeight="1" outlineLevel="6" x14ac:dyDescent="0.2">
      <c r="A395" s="8"/>
      <c r="B395" s="15" t="s">
        <v>581</v>
      </c>
      <c r="C395" s="19"/>
      <c r="D395" s="19"/>
      <c r="E395" s="19"/>
      <c r="F395" s="20"/>
      <c r="G395" s="18"/>
      <c r="H395" s="3"/>
      <c r="I395" s="3"/>
      <c r="J395" s="3"/>
      <c r="K395" s="31"/>
    </row>
    <row r="396" spans="1:11" s="14" customFormat="1" ht="21" customHeight="1" outlineLevel="6" x14ac:dyDescent="0.2">
      <c r="A396" s="8"/>
      <c r="B396" s="19" t="s">
        <v>580</v>
      </c>
      <c r="C396" s="19" t="s">
        <v>51</v>
      </c>
      <c r="D396" s="19" t="s">
        <v>262</v>
      </c>
      <c r="E396" s="19" t="s">
        <v>12</v>
      </c>
      <c r="F396" s="20">
        <v>220</v>
      </c>
      <c r="G396" s="18"/>
      <c r="H396" s="3">
        <f t="shared" ref="H396" si="355">F396/100*80</f>
        <v>176</v>
      </c>
      <c r="I396" s="3">
        <f t="shared" ref="I396" si="356">F396/100*70</f>
        <v>154</v>
      </c>
      <c r="J396" s="3">
        <f t="shared" ref="J396" si="357">F396/100*60</f>
        <v>132</v>
      </c>
      <c r="K396" s="31" t="s">
        <v>71</v>
      </c>
    </row>
    <row r="397" spans="1:11" s="14" customFormat="1" ht="21" customHeight="1" outlineLevel="6" x14ac:dyDescent="0.2">
      <c r="A397" s="8"/>
      <c r="B397" s="15" t="s">
        <v>205</v>
      </c>
      <c r="C397" s="16"/>
      <c r="D397" s="16"/>
      <c r="E397" s="16"/>
      <c r="F397" s="17"/>
      <c r="G397" s="18"/>
      <c r="H397" s="3"/>
      <c r="I397" s="3"/>
      <c r="J397" s="3"/>
      <c r="K397" s="26"/>
    </row>
    <row r="398" spans="1:11" s="14" customFormat="1" ht="21" customHeight="1" outlineLevel="6" x14ac:dyDescent="0.2">
      <c r="A398" s="8"/>
      <c r="B398" s="19" t="s">
        <v>206</v>
      </c>
      <c r="C398" s="19" t="s">
        <v>76</v>
      </c>
      <c r="D398" s="19" t="s">
        <v>40</v>
      </c>
      <c r="E398" s="19" t="s">
        <v>19</v>
      </c>
      <c r="F398" s="20">
        <v>180</v>
      </c>
      <c r="G398" s="18"/>
      <c r="H398" s="3">
        <f t="shared" si="337"/>
        <v>144</v>
      </c>
      <c r="I398" s="3">
        <f t="shared" si="353"/>
        <v>126</v>
      </c>
      <c r="J398" s="3">
        <f t="shared" si="354"/>
        <v>108</v>
      </c>
      <c r="K398" s="31" t="s">
        <v>350</v>
      </c>
    </row>
    <row r="399" spans="1:11" s="14" customFormat="1" ht="21" customHeight="1" outlineLevel="6" x14ac:dyDescent="0.2">
      <c r="A399" s="8"/>
      <c r="B399" s="22" t="s">
        <v>512</v>
      </c>
      <c r="C399" s="19" t="s">
        <v>76</v>
      </c>
      <c r="D399" s="19" t="s">
        <v>40</v>
      </c>
      <c r="E399" s="19" t="s">
        <v>19</v>
      </c>
      <c r="F399" s="20">
        <v>300</v>
      </c>
      <c r="G399" s="18"/>
      <c r="H399" s="3">
        <f t="shared" si="337"/>
        <v>240</v>
      </c>
      <c r="I399" s="3">
        <f t="shared" si="353"/>
        <v>210</v>
      </c>
      <c r="J399" s="3">
        <f t="shared" si="354"/>
        <v>180</v>
      </c>
      <c r="K399" s="31" t="s">
        <v>350</v>
      </c>
    </row>
    <row r="400" spans="1:11" s="14" customFormat="1" ht="21" customHeight="1" outlineLevel="6" x14ac:dyDescent="0.2">
      <c r="A400" s="8"/>
      <c r="B400" s="15" t="s">
        <v>207</v>
      </c>
      <c r="C400" s="16"/>
      <c r="D400" s="16"/>
      <c r="E400" s="16"/>
      <c r="F400" s="17"/>
      <c r="G400" s="18"/>
      <c r="H400" s="3"/>
      <c r="I400" s="3"/>
      <c r="J400" s="3"/>
      <c r="K400" s="26"/>
    </row>
    <row r="401" spans="1:11" s="14" customFormat="1" ht="21" customHeight="1" outlineLevel="6" x14ac:dyDescent="0.2">
      <c r="A401" s="8"/>
      <c r="B401" s="19" t="s">
        <v>208</v>
      </c>
      <c r="C401" s="19" t="s">
        <v>32</v>
      </c>
      <c r="D401" s="19" t="s">
        <v>177</v>
      </c>
      <c r="E401" s="19" t="s">
        <v>19</v>
      </c>
      <c r="F401" s="20">
        <v>190</v>
      </c>
      <c r="G401" s="18"/>
      <c r="H401" s="3">
        <f t="shared" si="337"/>
        <v>152</v>
      </c>
      <c r="I401" s="3">
        <f t="shared" si="353"/>
        <v>133</v>
      </c>
      <c r="J401" s="3">
        <f t="shared" si="354"/>
        <v>114</v>
      </c>
      <c r="K401" s="31" t="s">
        <v>67</v>
      </c>
    </row>
    <row r="402" spans="1:11" s="14" customFormat="1" ht="21" customHeight="1" outlineLevel="6" x14ac:dyDescent="0.2">
      <c r="A402" s="8"/>
      <c r="B402" s="15" t="s">
        <v>256</v>
      </c>
      <c r="C402" s="19"/>
      <c r="D402" s="19"/>
      <c r="E402" s="19"/>
      <c r="F402" s="20"/>
      <c r="G402" s="18"/>
      <c r="H402" s="3"/>
      <c r="I402" s="3"/>
      <c r="J402" s="3"/>
      <c r="K402" s="26"/>
    </row>
    <row r="403" spans="1:11" s="14" customFormat="1" ht="21" customHeight="1" outlineLevel="6" x14ac:dyDescent="0.2">
      <c r="A403" s="8"/>
      <c r="B403" s="19" t="s">
        <v>257</v>
      </c>
      <c r="C403" s="19" t="s">
        <v>44</v>
      </c>
      <c r="D403" s="19" t="s">
        <v>26</v>
      </c>
      <c r="E403" s="19" t="s">
        <v>62</v>
      </c>
      <c r="F403" s="20">
        <v>160</v>
      </c>
      <c r="G403" s="18"/>
      <c r="H403" s="3">
        <f t="shared" ref="H403" si="358">F403/100*80</f>
        <v>128</v>
      </c>
      <c r="I403" s="3">
        <f t="shared" si="353"/>
        <v>112</v>
      </c>
      <c r="J403" s="3">
        <f t="shared" si="354"/>
        <v>96</v>
      </c>
      <c r="K403" s="31" t="s">
        <v>350</v>
      </c>
    </row>
    <row r="404" spans="1:11" s="14" customFormat="1" ht="21" customHeight="1" outlineLevel="6" x14ac:dyDescent="0.2">
      <c r="A404" s="8"/>
      <c r="B404" s="15" t="s">
        <v>210</v>
      </c>
      <c r="C404" s="16"/>
      <c r="D404" s="16"/>
      <c r="E404" s="16"/>
      <c r="F404" s="17"/>
      <c r="G404" s="18"/>
      <c r="H404" s="3"/>
      <c r="I404" s="3"/>
      <c r="J404" s="3"/>
      <c r="K404" s="26"/>
    </row>
    <row r="405" spans="1:11" s="14" customFormat="1" ht="21" customHeight="1" outlineLevel="6" x14ac:dyDescent="0.2">
      <c r="A405" s="8"/>
      <c r="B405" s="19" t="s">
        <v>211</v>
      </c>
      <c r="C405" s="22" t="s">
        <v>280</v>
      </c>
      <c r="D405" s="19" t="s">
        <v>21</v>
      </c>
      <c r="E405" s="19" t="s">
        <v>8</v>
      </c>
      <c r="F405" s="20">
        <v>180</v>
      </c>
      <c r="G405" s="18"/>
      <c r="H405" s="3">
        <f t="shared" si="337"/>
        <v>144</v>
      </c>
      <c r="I405" s="3">
        <f t="shared" si="353"/>
        <v>126</v>
      </c>
      <c r="J405" s="3">
        <f t="shared" si="354"/>
        <v>108</v>
      </c>
      <c r="K405" s="31" t="s">
        <v>350</v>
      </c>
    </row>
    <row r="406" spans="1:11" s="14" customFormat="1" ht="21" customHeight="1" outlineLevel="6" x14ac:dyDescent="0.2">
      <c r="A406" s="8"/>
      <c r="B406" s="19" t="s">
        <v>212</v>
      </c>
      <c r="C406" s="22" t="s">
        <v>280</v>
      </c>
      <c r="D406" s="19" t="s">
        <v>21</v>
      </c>
      <c r="E406" s="19" t="s">
        <v>71</v>
      </c>
      <c r="F406" s="20">
        <v>280</v>
      </c>
      <c r="G406" s="18"/>
      <c r="H406" s="3">
        <f t="shared" si="337"/>
        <v>224</v>
      </c>
      <c r="I406" s="3">
        <f t="shared" si="353"/>
        <v>196</v>
      </c>
      <c r="J406" s="3">
        <f t="shared" si="354"/>
        <v>168</v>
      </c>
      <c r="K406" s="31" t="s">
        <v>350</v>
      </c>
    </row>
    <row r="407" spans="1:11" s="14" customFormat="1" ht="21" customHeight="1" outlineLevel="6" x14ac:dyDescent="0.2">
      <c r="A407" s="8"/>
      <c r="B407" s="15" t="s">
        <v>213</v>
      </c>
      <c r="C407" s="16"/>
      <c r="D407" s="16"/>
      <c r="E407" s="16"/>
      <c r="F407" s="17"/>
      <c r="G407" s="18"/>
      <c r="H407" s="3"/>
      <c r="I407" s="3"/>
      <c r="J407" s="3"/>
      <c r="K407" s="26"/>
    </row>
    <row r="408" spans="1:11" s="14" customFormat="1" ht="21" customHeight="1" outlineLevel="6" x14ac:dyDescent="0.2">
      <c r="A408" s="8"/>
      <c r="B408" s="19" t="s">
        <v>214</v>
      </c>
      <c r="C408" s="19" t="s">
        <v>6</v>
      </c>
      <c r="D408" s="19" t="s">
        <v>30</v>
      </c>
      <c r="E408" s="19" t="s">
        <v>22</v>
      </c>
      <c r="F408" s="20">
        <v>180</v>
      </c>
      <c r="G408" s="18"/>
      <c r="H408" s="3">
        <f t="shared" ref="H408:H452" si="359">F408/100*80</f>
        <v>144</v>
      </c>
      <c r="I408" s="3">
        <f t="shared" si="353"/>
        <v>126</v>
      </c>
      <c r="J408" s="3">
        <f t="shared" si="354"/>
        <v>108</v>
      </c>
      <c r="K408" s="31" t="s">
        <v>350</v>
      </c>
    </row>
    <row r="409" spans="1:11" s="14" customFormat="1" ht="21" customHeight="1" outlineLevel="6" x14ac:dyDescent="0.2">
      <c r="A409" s="8"/>
      <c r="B409" s="22" t="s">
        <v>513</v>
      </c>
      <c r="C409" s="19" t="s">
        <v>6</v>
      </c>
      <c r="D409" s="19" t="s">
        <v>43</v>
      </c>
      <c r="E409" s="19" t="s">
        <v>8</v>
      </c>
      <c r="F409" s="20">
        <v>280</v>
      </c>
      <c r="G409" s="18"/>
      <c r="H409" s="3">
        <f t="shared" si="359"/>
        <v>224</v>
      </c>
      <c r="I409" s="3">
        <f t="shared" si="353"/>
        <v>196</v>
      </c>
      <c r="J409" s="3">
        <f t="shared" si="354"/>
        <v>168</v>
      </c>
      <c r="K409" s="31" t="s">
        <v>67</v>
      </c>
    </row>
    <row r="410" spans="1:11" s="14" customFormat="1" ht="21" customHeight="1" outlineLevel="6" x14ac:dyDescent="0.2">
      <c r="A410" s="8"/>
      <c r="B410" s="19" t="s">
        <v>271</v>
      </c>
      <c r="C410" s="19" t="s">
        <v>6</v>
      </c>
      <c r="D410" s="19" t="s">
        <v>43</v>
      </c>
      <c r="E410" s="19" t="s">
        <v>8</v>
      </c>
      <c r="F410" s="20">
        <v>160</v>
      </c>
      <c r="G410" s="18"/>
      <c r="H410" s="3">
        <f t="shared" si="359"/>
        <v>128</v>
      </c>
      <c r="I410" s="3">
        <f t="shared" si="353"/>
        <v>112</v>
      </c>
      <c r="J410" s="3">
        <f t="shared" si="354"/>
        <v>96</v>
      </c>
      <c r="K410" s="31" t="s">
        <v>67</v>
      </c>
    </row>
    <row r="411" spans="1:11" s="14" customFormat="1" ht="21" customHeight="1" outlineLevel="6" x14ac:dyDescent="0.2">
      <c r="A411" s="8"/>
      <c r="B411" s="15" t="s">
        <v>215</v>
      </c>
      <c r="C411" s="16"/>
      <c r="D411" s="16"/>
      <c r="E411" s="16"/>
      <c r="F411" s="17"/>
      <c r="G411" s="18"/>
      <c r="H411" s="3"/>
      <c r="I411" s="3"/>
      <c r="J411" s="3"/>
      <c r="K411" s="26"/>
    </row>
    <row r="412" spans="1:11" s="14" customFormat="1" ht="21" customHeight="1" outlineLevel="6" x14ac:dyDescent="0.2">
      <c r="A412" s="8"/>
      <c r="B412" s="22" t="s">
        <v>514</v>
      </c>
      <c r="C412" s="19" t="s">
        <v>55</v>
      </c>
      <c r="D412" s="19" t="s">
        <v>23</v>
      </c>
      <c r="E412" s="19" t="s">
        <v>62</v>
      </c>
      <c r="F412" s="20">
        <v>150</v>
      </c>
      <c r="G412" s="18"/>
      <c r="H412" s="3">
        <f t="shared" si="359"/>
        <v>120</v>
      </c>
      <c r="I412" s="3">
        <f t="shared" si="353"/>
        <v>105</v>
      </c>
      <c r="J412" s="3">
        <f t="shared" si="354"/>
        <v>90</v>
      </c>
      <c r="K412" s="31" t="s">
        <v>350</v>
      </c>
    </row>
    <row r="413" spans="1:11" s="14" customFormat="1" ht="21" customHeight="1" outlineLevel="6" x14ac:dyDescent="0.2">
      <c r="A413" s="8"/>
      <c r="B413" s="19" t="s">
        <v>216</v>
      </c>
      <c r="C413" s="19" t="s">
        <v>44</v>
      </c>
      <c r="D413" s="19" t="s">
        <v>21</v>
      </c>
      <c r="E413" s="19" t="s">
        <v>19</v>
      </c>
      <c r="F413" s="20">
        <v>150</v>
      </c>
      <c r="G413" s="18"/>
      <c r="H413" s="3">
        <f t="shared" si="359"/>
        <v>120</v>
      </c>
      <c r="I413" s="3">
        <f t="shared" si="353"/>
        <v>105</v>
      </c>
      <c r="J413" s="3">
        <f t="shared" si="354"/>
        <v>90</v>
      </c>
      <c r="K413" s="31" t="s">
        <v>350</v>
      </c>
    </row>
    <row r="414" spans="1:11" s="14" customFormat="1" ht="21" customHeight="1" outlineLevel="6" x14ac:dyDescent="0.2">
      <c r="A414" s="8"/>
      <c r="B414" s="19" t="s">
        <v>217</v>
      </c>
      <c r="C414" s="19" t="s">
        <v>46</v>
      </c>
      <c r="D414" s="19" t="s">
        <v>60</v>
      </c>
      <c r="E414" s="19" t="s">
        <v>62</v>
      </c>
      <c r="F414" s="20">
        <v>150</v>
      </c>
      <c r="G414" s="18"/>
      <c r="H414" s="3">
        <f t="shared" si="359"/>
        <v>120</v>
      </c>
      <c r="I414" s="3">
        <f t="shared" si="353"/>
        <v>105</v>
      </c>
      <c r="J414" s="3">
        <f t="shared" si="354"/>
        <v>90</v>
      </c>
      <c r="K414" s="31" t="s">
        <v>350</v>
      </c>
    </row>
    <row r="415" spans="1:11" s="14" customFormat="1" ht="21" customHeight="1" outlineLevel="6" x14ac:dyDescent="0.2">
      <c r="A415" s="8"/>
      <c r="B415" s="22" t="s">
        <v>326</v>
      </c>
      <c r="C415" s="19" t="s">
        <v>46</v>
      </c>
      <c r="D415" s="19" t="s">
        <v>40</v>
      </c>
      <c r="E415" s="19" t="s">
        <v>62</v>
      </c>
      <c r="F415" s="20">
        <v>180</v>
      </c>
      <c r="G415" s="18"/>
      <c r="H415" s="3">
        <f t="shared" si="359"/>
        <v>144</v>
      </c>
      <c r="I415" s="3">
        <f t="shared" si="353"/>
        <v>126</v>
      </c>
      <c r="J415" s="3">
        <f t="shared" si="354"/>
        <v>108</v>
      </c>
      <c r="K415" s="31" t="s">
        <v>67</v>
      </c>
    </row>
    <row r="416" spans="1:11" s="14" customFormat="1" ht="21" customHeight="1" outlineLevel="6" x14ac:dyDescent="0.2">
      <c r="A416" s="8"/>
      <c r="B416" s="22" t="s">
        <v>302</v>
      </c>
      <c r="C416" s="22" t="s">
        <v>39</v>
      </c>
      <c r="D416" s="22" t="s">
        <v>45</v>
      </c>
      <c r="E416" s="19" t="s">
        <v>62</v>
      </c>
      <c r="F416" s="20">
        <v>180</v>
      </c>
      <c r="G416" s="18"/>
      <c r="H416" s="3">
        <f t="shared" ref="H416" si="360">F416/100*80</f>
        <v>144</v>
      </c>
      <c r="I416" s="3">
        <f t="shared" ref="I416" si="361">F416/100*70</f>
        <v>126</v>
      </c>
      <c r="J416" s="3">
        <f t="shared" ref="J416" si="362">F416/100*60</f>
        <v>108</v>
      </c>
      <c r="K416" s="31" t="s">
        <v>67</v>
      </c>
    </row>
    <row r="417" spans="1:11" s="14" customFormat="1" ht="21" customHeight="1" outlineLevel="6" x14ac:dyDescent="0.2">
      <c r="A417" s="8"/>
      <c r="B417" s="22" t="s">
        <v>515</v>
      </c>
      <c r="C417" s="19" t="s">
        <v>10</v>
      </c>
      <c r="D417" s="19" t="s">
        <v>43</v>
      </c>
      <c r="E417" s="19" t="s">
        <v>12</v>
      </c>
      <c r="F417" s="20">
        <v>250</v>
      </c>
      <c r="G417" s="18"/>
      <c r="H417" s="3">
        <f t="shared" si="359"/>
        <v>200</v>
      </c>
      <c r="I417" s="3">
        <f t="shared" si="353"/>
        <v>175</v>
      </c>
      <c r="J417" s="3">
        <f t="shared" si="354"/>
        <v>150</v>
      </c>
      <c r="K417" s="31" t="s">
        <v>350</v>
      </c>
    </row>
    <row r="418" spans="1:11" s="14" customFormat="1" ht="21" customHeight="1" outlineLevel="6" x14ac:dyDescent="0.2">
      <c r="A418" s="8"/>
      <c r="B418" s="22" t="s">
        <v>309</v>
      </c>
      <c r="C418" s="19" t="s">
        <v>10</v>
      </c>
      <c r="D418" s="19" t="s">
        <v>159</v>
      </c>
      <c r="E418" s="19" t="s">
        <v>19</v>
      </c>
      <c r="F418" s="20">
        <v>150</v>
      </c>
      <c r="G418" s="18"/>
      <c r="H418" s="3">
        <f t="shared" si="359"/>
        <v>120</v>
      </c>
      <c r="I418" s="3">
        <f t="shared" si="353"/>
        <v>105</v>
      </c>
      <c r="J418" s="3">
        <f t="shared" si="354"/>
        <v>90</v>
      </c>
      <c r="K418" s="31" t="s">
        <v>350</v>
      </c>
    </row>
    <row r="419" spans="1:11" s="14" customFormat="1" ht="21" customHeight="1" outlineLevel="6" x14ac:dyDescent="0.2">
      <c r="A419" s="8"/>
      <c r="B419" s="22" t="s">
        <v>316</v>
      </c>
      <c r="C419" s="19" t="s">
        <v>10</v>
      </c>
      <c r="D419" s="38" t="s">
        <v>588</v>
      </c>
      <c r="E419" s="19" t="s">
        <v>19</v>
      </c>
      <c r="F419" s="20">
        <v>150</v>
      </c>
      <c r="G419" s="18"/>
      <c r="H419" s="3">
        <f t="shared" ref="H419" si="363">F419/100*80</f>
        <v>120</v>
      </c>
      <c r="I419" s="3">
        <f t="shared" ref="I419" si="364">F419/100*70</f>
        <v>105</v>
      </c>
      <c r="J419" s="3">
        <f t="shared" ref="J419" si="365">F419/100*60</f>
        <v>90</v>
      </c>
      <c r="K419" s="31" t="s">
        <v>350</v>
      </c>
    </row>
    <row r="420" spans="1:11" s="14" customFormat="1" ht="21" customHeight="1" outlineLevel="6" x14ac:dyDescent="0.2">
      <c r="A420" s="8"/>
      <c r="B420" s="22" t="s">
        <v>586</v>
      </c>
      <c r="C420" s="19" t="s">
        <v>27</v>
      </c>
      <c r="D420" s="19" t="s">
        <v>159</v>
      </c>
      <c r="E420" s="19" t="s">
        <v>62</v>
      </c>
      <c r="F420" s="20">
        <v>180</v>
      </c>
      <c r="G420" s="18"/>
      <c r="H420" s="3">
        <f t="shared" ref="H420" si="366">F420/100*80</f>
        <v>144</v>
      </c>
      <c r="I420" s="3">
        <f t="shared" ref="I420" si="367">F420/100*70</f>
        <v>126</v>
      </c>
      <c r="J420" s="3">
        <f t="shared" ref="J420" si="368">F420/100*60</f>
        <v>108</v>
      </c>
      <c r="K420" s="31" t="s">
        <v>71</v>
      </c>
    </row>
    <row r="421" spans="1:11" s="14" customFormat="1" ht="21" customHeight="1" outlineLevel="6" x14ac:dyDescent="0.2">
      <c r="A421" s="8"/>
      <c r="B421" s="22" t="s">
        <v>516</v>
      </c>
      <c r="C421" s="19" t="s">
        <v>76</v>
      </c>
      <c r="D421" s="22" t="s">
        <v>28</v>
      </c>
      <c r="E421" s="19" t="s">
        <v>37</v>
      </c>
      <c r="F421" s="20">
        <v>180</v>
      </c>
      <c r="G421" s="18"/>
      <c r="H421" s="3">
        <f t="shared" si="359"/>
        <v>144</v>
      </c>
      <c r="I421" s="3">
        <f t="shared" si="353"/>
        <v>126</v>
      </c>
      <c r="J421" s="3">
        <f t="shared" si="354"/>
        <v>108</v>
      </c>
      <c r="K421" s="31" t="s">
        <v>71</v>
      </c>
    </row>
    <row r="422" spans="1:11" s="14" customFormat="1" ht="21" customHeight="1" outlineLevel="6" x14ac:dyDescent="0.2">
      <c r="A422" s="8"/>
      <c r="B422" s="15" t="s">
        <v>218</v>
      </c>
      <c r="C422" s="16"/>
      <c r="D422" s="16"/>
      <c r="E422" s="16"/>
      <c r="F422" s="17"/>
      <c r="G422" s="18"/>
      <c r="H422" s="3"/>
      <c r="I422" s="3"/>
      <c r="J422" s="3"/>
      <c r="K422" s="26"/>
    </row>
    <row r="423" spans="1:11" s="14" customFormat="1" ht="21" customHeight="1" outlineLevel="6" x14ac:dyDescent="0.2">
      <c r="A423" s="8"/>
      <c r="B423" s="19" t="s">
        <v>219</v>
      </c>
      <c r="C423" s="19" t="s">
        <v>17</v>
      </c>
      <c r="D423" s="19" t="s">
        <v>94</v>
      </c>
      <c r="E423" s="19" t="s">
        <v>22</v>
      </c>
      <c r="F423" s="20">
        <v>180</v>
      </c>
      <c r="G423" s="18"/>
      <c r="H423" s="3">
        <f t="shared" si="359"/>
        <v>144</v>
      </c>
      <c r="I423" s="3">
        <f t="shared" si="353"/>
        <v>126</v>
      </c>
      <c r="J423" s="3">
        <f t="shared" si="354"/>
        <v>108</v>
      </c>
      <c r="K423" s="31" t="s">
        <v>350</v>
      </c>
    </row>
    <row r="424" spans="1:11" s="14" customFormat="1" ht="21" customHeight="1" outlineLevel="6" x14ac:dyDescent="0.2">
      <c r="A424" s="8"/>
      <c r="B424" s="19" t="s">
        <v>220</v>
      </c>
      <c r="C424" s="19" t="s">
        <v>10</v>
      </c>
      <c r="D424" s="19" t="s">
        <v>94</v>
      </c>
      <c r="E424" s="19" t="s">
        <v>22</v>
      </c>
      <c r="F424" s="20">
        <v>180</v>
      </c>
      <c r="G424" s="18"/>
      <c r="H424" s="3">
        <f t="shared" si="359"/>
        <v>144</v>
      </c>
      <c r="I424" s="3">
        <f t="shared" si="353"/>
        <v>126</v>
      </c>
      <c r="J424" s="3">
        <f t="shared" si="354"/>
        <v>108</v>
      </c>
      <c r="K424" s="31" t="s">
        <v>350</v>
      </c>
    </row>
    <row r="425" spans="1:11" s="14" customFormat="1" ht="21" customHeight="1" outlineLevel="6" x14ac:dyDescent="0.2">
      <c r="A425" s="8"/>
      <c r="B425" s="19" t="s">
        <v>221</v>
      </c>
      <c r="C425" s="19" t="s">
        <v>10</v>
      </c>
      <c r="D425" s="19" t="s">
        <v>94</v>
      </c>
      <c r="E425" s="19" t="s">
        <v>22</v>
      </c>
      <c r="F425" s="20">
        <v>180</v>
      </c>
      <c r="G425" s="18"/>
      <c r="H425" s="3">
        <f t="shared" si="359"/>
        <v>144</v>
      </c>
      <c r="I425" s="3">
        <f t="shared" si="353"/>
        <v>126</v>
      </c>
      <c r="J425" s="3">
        <f t="shared" si="354"/>
        <v>108</v>
      </c>
      <c r="K425" s="31" t="s">
        <v>350</v>
      </c>
    </row>
    <row r="426" spans="1:11" s="14" customFormat="1" ht="21" customHeight="1" outlineLevel="6" x14ac:dyDescent="0.2">
      <c r="A426" s="8"/>
      <c r="B426" s="19" t="s">
        <v>222</v>
      </c>
      <c r="C426" s="19" t="s">
        <v>17</v>
      </c>
      <c r="D426" s="19" t="s">
        <v>94</v>
      </c>
      <c r="E426" s="19" t="s">
        <v>22</v>
      </c>
      <c r="F426" s="20">
        <v>180</v>
      </c>
      <c r="G426" s="18"/>
      <c r="H426" s="3">
        <f t="shared" si="359"/>
        <v>144</v>
      </c>
      <c r="I426" s="3">
        <f t="shared" si="353"/>
        <v>126</v>
      </c>
      <c r="J426" s="3">
        <f t="shared" si="354"/>
        <v>108</v>
      </c>
      <c r="K426" s="31" t="s">
        <v>350</v>
      </c>
    </row>
    <row r="427" spans="1:11" s="14" customFormat="1" ht="21" customHeight="1" outlineLevel="6" x14ac:dyDescent="0.2">
      <c r="A427" s="8"/>
      <c r="B427" s="15" t="s">
        <v>223</v>
      </c>
      <c r="C427" s="16"/>
      <c r="D427" s="16"/>
      <c r="E427" s="16"/>
      <c r="F427" s="17"/>
      <c r="G427" s="18"/>
      <c r="H427" s="3"/>
      <c r="I427" s="3"/>
      <c r="J427" s="3"/>
      <c r="K427" s="26"/>
    </row>
    <row r="428" spans="1:11" s="14" customFormat="1" ht="21" customHeight="1" outlineLevel="6" x14ac:dyDescent="0.2">
      <c r="A428" s="8"/>
      <c r="B428" s="22" t="s">
        <v>517</v>
      </c>
      <c r="C428" s="19" t="s">
        <v>44</v>
      </c>
      <c r="D428" s="19" t="s">
        <v>40</v>
      </c>
      <c r="E428" s="19" t="s">
        <v>37</v>
      </c>
      <c r="F428" s="20">
        <v>320</v>
      </c>
      <c r="G428" s="18"/>
      <c r="H428" s="3">
        <f t="shared" si="359"/>
        <v>256</v>
      </c>
      <c r="I428" s="3">
        <f t="shared" si="353"/>
        <v>224</v>
      </c>
      <c r="J428" s="3">
        <f t="shared" si="354"/>
        <v>192</v>
      </c>
      <c r="K428" s="31" t="s">
        <v>67</v>
      </c>
    </row>
    <row r="429" spans="1:11" s="14" customFormat="1" ht="21" customHeight="1" outlineLevel="6" x14ac:dyDescent="0.2">
      <c r="A429" s="8"/>
      <c r="B429" s="15" t="s">
        <v>224</v>
      </c>
      <c r="C429" s="16"/>
      <c r="D429" s="16"/>
      <c r="E429" s="16"/>
      <c r="F429" s="17"/>
      <c r="G429" s="18"/>
      <c r="H429" s="3"/>
      <c r="I429" s="3"/>
      <c r="J429" s="3"/>
      <c r="K429" s="26"/>
    </row>
    <row r="430" spans="1:11" s="14" customFormat="1" ht="21" customHeight="1" outlineLevel="6" x14ac:dyDescent="0.2">
      <c r="A430" s="8"/>
      <c r="B430" s="22" t="s">
        <v>518</v>
      </c>
      <c r="C430" s="22" t="s">
        <v>283</v>
      </c>
      <c r="D430" s="19" t="s">
        <v>23</v>
      </c>
      <c r="E430" s="22" t="s">
        <v>62</v>
      </c>
      <c r="F430" s="20">
        <v>320</v>
      </c>
      <c r="G430" s="18"/>
      <c r="H430" s="3">
        <f t="shared" ref="H430" si="369">F430/100*80</f>
        <v>256</v>
      </c>
      <c r="I430" s="3">
        <f t="shared" ref="I430" si="370">F430/100*70</f>
        <v>224</v>
      </c>
      <c r="J430" s="3">
        <f t="shared" ref="J430" si="371">F430/100*60</f>
        <v>192</v>
      </c>
      <c r="K430" s="31" t="s">
        <v>67</v>
      </c>
    </row>
    <row r="431" spans="1:11" s="14" customFormat="1" ht="21" customHeight="1" outlineLevel="6" x14ac:dyDescent="0.2">
      <c r="A431" s="8"/>
      <c r="B431" s="22" t="s">
        <v>519</v>
      </c>
      <c r="C431" s="19" t="s">
        <v>10</v>
      </c>
      <c r="D431" s="19" t="s">
        <v>35</v>
      </c>
      <c r="E431" s="19" t="s">
        <v>62</v>
      </c>
      <c r="F431" s="20">
        <v>290</v>
      </c>
      <c r="G431" s="18"/>
      <c r="H431" s="3">
        <f t="shared" si="359"/>
        <v>232</v>
      </c>
      <c r="I431" s="3">
        <f t="shared" si="353"/>
        <v>203</v>
      </c>
      <c r="J431" s="3">
        <f t="shared" si="354"/>
        <v>174</v>
      </c>
      <c r="K431" s="31" t="s">
        <v>67</v>
      </c>
    </row>
    <row r="432" spans="1:11" s="14" customFormat="1" ht="21" customHeight="1" outlineLevel="6" x14ac:dyDescent="0.2">
      <c r="A432" s="8"/>
      <c r="B432" s="22" t="s">
        <v>520</v>
      </c>
      <c r="C432" s="19" t="s">
        <v>10</v>
      </c>
      <c r="D432" s="19" t="s">
        <v>28</v>
      </c>
      <c r="E432" s="19" t="s">
        <v>62</v>
      </c>
      <c r="F432" s="20">
        <v>290</v>
      </c>
      <c r="G432" s="18"/>
      <c r="H432" s="3">
        <f t="shared" si="359"/>
        <v>232</v>
      </c>
      <c r="I432" s="3">
        <f t="shared" ref="I432:I482" si="372">F432/100*70</f>
        <v>203</v>
      </c>
      <c r="J432" s="3">
        <f t="shared" ref="J432:J482" si="373">F432/100*60</f>
        <v>174</v>
      </c>
      <c r="K432" s="31" t="s">
        <v>67</v>
      </c>
    </row>
    <row r="433" spans="1:11" s="14" customFormat="1" ht="21" customHeight="1" outlineLevel="6" x14ac:dyDescent="0.2">
      <c r="A433" s="8"/>
      <c r="B433" s="22" t="s">
        <v>521</v>
      </c>
      <c r="C433" s="22" t="s">
        <v>32</v>
      </c>
      <c r="D433" s="22" t="s">
        <v>40</v>
      </c>
      <c r="E433" s="19" t="s">
        <v>62</v>
      </c>
      <c r="F433" s="20">
        <v>320</v>
      </c>
      <c r="G433" s="18"/>
      <c r="H433" s="3">
        <f t="shared" ref="H433:H434" si="374">F433/100*80</f>
        <v>256</v>
      </c>
      <c r="I433" s="3">
        <f t="shared" ref="I433:I434" si="375">F433/100*70</f>
        <v>224</v>
      </c>
      <c r="J433" s="3">
        <f t="shared" ref="J433:J434" si="376">F433/100*60</f>
        <v>192</v>
      </c>
      <c r="K433" s="31" t="s">
        <v>350</v>
      </c>
    </row>
    <row r="434" spans="1:11" s="14" customFormat="1" ht="21" customHeight="1" outlineLevel="6" x14ac:dyDescent="0.2">
      <c r="A434" s="8"/>
      <c r="B434" s="22" t="s">
        <v>524</v>
      </c>
      <c r="C434" s="22" t="s">
        <v>44</v>
      </c>
      <c r="D434" s="22" t="s">
        <v>21</v>
      </c>
      <c r="E434" s="19" t="s">
        <v>62</v>
      </c>
      <c r="F434" s="20">
        <v>290</v>
      </c>
      <c r="G434" s="18"/>
      <c r="H434" s="3">
        <f t="shared" si="374"/>
        <v>232</v>
      </c>
      <c r="I434" s="3">
        <f t="shared" si="375"/>
        <v>203</v>
      </c>
      <c r="J434" s="3">
        <f t="shared" si="376"/>
        <v>174</v>
      </c>
      <c r="K434" s="31" t="s">
        <v>350</v>
      </c>
    </row>
    <row r="435" spans="1:11" s="14" customFormat="1" ht="21" customHeight="1" outlineLevel="6" x14ac:dyDescent="0.2">
      <c r="A435" s="8"/>
      <c r="B435" s="22" t="s">
        <v>523</v>
      </c>
      <c r="C435" s="22" t="s">
        <v>27</v>
      </c>
      <c r="D435" s="22" t="s">
        <v>21</v>
      </c>
      <c r="E435" s="19" t="s">
        <v>62</v>
      </c>
      <c r="F435" s="20">
        <v>290</v>
      </c>
      <c r="G435" s="18"/>
      <c r="H435" s="3">
        <f t="shared" ref="H435" si="377">F435/100*80</f>
        <v>232</v>
      </c>
      <c r="I435" s="3">
        <f t="shared" ref="I435" si="378">F435/100*70</f>
        <v>203</v>
      </c>
      <c r="J435" s="3">
        <f t="shared" ref="J435" si="379">F435/100*60</f>
        <v>174</v>
      </c>
      <c r="K435" s="31" t="s">
        <v>350</v>
      </c>
    </row>
    <row r="436" spans="1:11" s="14" customFormat="1" ht="21" customHeight="1" outlineLevel="6" x14ac:dyDescent="0.2">
      <c r="A436" s="8"/>
      <c r="B436" s="22" t="s">
        <v>522</v>
      </c>
      <c r="C436" s="22" t="s">
        <v>20</v>
      </c>
      <c r="D436" s="22" t="s">
        <v>60</v>
      </c>
      <c r="E436" s="19" t="s">
        <v>62</v>
      </c>
      <c r="F436" s="20">
        <v>290</v>
      </c>
      <c r="G436" s="18"/>
      <c r="H436" s="3">
        <f t="shared" ref="H436" si="380">F436/100*80</f>
        <v>232</v>
      </c>
      <c r="I436" s="3">
        <f t="shared" ref="I436" si="381">F436/100*70</f>
        <v>203</v>
      </c>
      <c r="J436" s="3">
        <f t="shared" ref="J436" si="382">F436/100*60</f>
        <v>174</v>
      </c>
      <c r="K436" s="31" t="s">
        <v>350</v>
      </c>
    </row>
    <row r="437" spans="1:11" s="14" customFormat="1" ht="21" customHeight="1" outlineLevel="6" x14ac:dyDescent="0.2">
      <c r="A437" s="8"/>
      <c r="B437" s="22" t="s">
        <v>525</v>
      </c>
      <c r="C437" s="22" t="s">
        <v>44</v>
      </c>
      <c r="D437" s="22" t="s">
        <v>21</v>
      </c>
      <c r="E437" s="19" t="s">
        <v>62</v>
      </c>
      <c r="F437" s="20">
        <v>290</v>
      </c>
      <c r="G437" s="18"/>
      <c r="H437" s="3">
        <f t="shared" ref="H437" si="383">F437/100*80</f>
        <v>232</v>
      </c>
      <c r="I437" s="3">
        <f t="shared" ref="I437" si="384">F437/100*70</f>
        <v>203</v>
      </c>
      <c r="J437" s="3">
        <f t="shared" ref="J437" si="385">F437/100*60</f>
        <v>174</v>
      </c>
      <c r="K437" s="31" t="s">
        <v>350</v>
      </c>
    </row>
    <row r="438" spans="1:11" s="14" customFormat="1" ht="21" customHeight="1" outlineLevel="6" x14ac:dyDescent="0.2">
      <c r="A438" s="8"/>
      <c r="B438" s="22" t="s">
        <v>526</v>
      </c>
      <c r="C438" s="19" t="s">
        <v>36</v>
      </c>
      <c r="D438" s="19" t="s">
        <v>23</v>
      </c>
      <c r="E438" s="19" t="s">
        <v>62</v>
      </c>
      <c r="F438" s="20">
        <v>290</v>
      </c>
      <c r="G438" s="18"/>
      <c r="H438" s="3">
        <f t="shared" si="359"/>
        <v>232</v>
      </c>
      <c r="I438" s="3">
        <f t="shared" si="372"/>
        <v>203</v>
      </c>
      <c r="J438" s="3">
        <f t="shared" si="373"/>
        <v>174</v>
      </c>
      <c r="K438" s="31" t="s">
        <v>350</v>
      </c>
    </row>
    <row r="439" spans="1:11" s="14" customFormat="1" ht="21" customHeight="1" outlineLevel="6" x14ac:dyDescent="0.2">
      <c r="A439" s="8"/>
      <c r="B439" s="22" t="s">
        <v>528</v>
      </c>
      <c r="C439" s="22" t="s">
        <v>44</v>
      </c>
      <c r="D439" s="22" t="s">
        <v>21</v>
      </c>
      <c r="E439" s="19" t="s">
        <v>62</v>
      </c>
      <c r="F439" s="20">
        <v>290</v>
      </c>
      <c r="G439" s="18"/>
      <c r="H439" s="3">
        <f t="shared" ref="H439" si="386">F439/100*80</f>
        <v>232</v>
      </c>
      <c r="I439" s="3">
        <f t="shared" ref="I439" si="387">F439/100*70</f>
        <v>203</v>
      </c>
      <c r="J439" s="3">
        <f t="shared" ref="J439" si="388">F439/100*60</f>
        <v>174</v>
      </c>
      <c r="K439" s="31" t="s">
        <v>350</v>
      </c>
    </row>
    <row r="440" spans="1:11" s="14" customFormat="1" ht="21" customHeight="1" outlineLevel="6" x14ac:dyDescent="0.2">
      <c r="A440" s="8"/>
      <c r="B440" s="22" t="s">
        <v>527</v>
      </c>
      <c r="C440" s="19" t="s">
        <v>34</v>
      </c>
      <c r="D440" s="19" t="s">
        <v>34</v>
      </c>
      <c r="E440" s="19" t="s">
        <v>34</v>
      </c>
      <c r="F440" s="20">
        <v>290</v>
      </c>
      <c r="G440" s="18"/>
      <c r="H440" s="3">
        <f t="shared" si="359"/>
        <v>232</v>
      </c>
      <c r="I440" s="3">
        <f t="shared" si="372"/>
        <v>203</v>
      </c>
      <c r="J440" s="3">
        <f t="shared" si="373"/>
        <v>174</v>
      </c>
      <c r="K440" s="31" t="s">
        <v>350</v>
      </c>
    </row>
    <row r="441" spans="1:11" s="14" customFormat="1" ht="21" customHeight="1" outlineLevel="6" x14ac:dyDescent="0.2">
      <c r="A441" s="8"/>
      <c r="B441" s="15" t="s">
        <v>225</v>
      </c>
      <c r="C441" s="16"/>
      <c r="D441" s="16"/>
      <c r="E441" s="16"/>
      <c r="F441" s="17"/>
      <c r="G441" s="18"/>
      <c r="H441" s="3"/>
      <c r="I441" s="3"/>
      <c r="J441" s="3"/>
      <c r="K441" s="26"/>
    </row>
    <row r="442" spans="1:11" s="14" customFormat="1" ht="21" customHeight="1" outlineLevel="6" x14ac:dyDescent="0.2">
      <c r="A442" s="8"/>
      <c r="B442" s="22" t="s">
        <v>529</v>
      </c>
      <c r="C442" s="19" t="s">
        <v>226</v>
      </c>
      <c r="D442" s="19" t="s">
        <v>11</v>
      </c>
      <c r="E442" s="19" t="s">
        <v>31</v>
      </c>
      <c r="F442" s="20">
        <v>290</v>
      </c>
      <c r="G442" s="18"/>
      <c r="H442" s="3">
        <f t="shared" si="359"/>
        <v>232</v>
      </c>
      <c r="I442" s="3">
        <f t="shared" si="372"/>
        <v>203</v>
      </c>
      <c r="J442" s="3">
        <f t="shared" si="373"/>
        <v>174</v>
      </c>
      <c r="K442" s="31" t="s">
        <v>47</v>
      </c>
    </row>
    <row r="443" spans="1:11" s="14" customFormat="1" ht="21" customHeight="1" outlineLevel="6" x14ac:dyDescent="0.2">
      <c r="A443" s="8"/>
      <c r="B443" s="22" t="s">
        <v>530</v>
      </c>
      <c r="C443" s="22" t="s">
        <v>17</v>
      </c>
      <c r="D443" s="22" t="s">
        <v>177</v>
      </c>
      <c r="E443" s="22" t="s">
        <v>37</v>
      </c>
      <c r="F443" s="20">
        <v>380</v>
      </c>
      <c r="G443" s="18"/>
      <c r="H443" s="3">
        <f t="shared" ref="H443" si="389">F443/100*80</f>
        <v>304</v>
      </c>
      <c r="I443" s="3">
        <f t="shared" ref="I443" si="390">F443/100*70</f>
        <v>266</v>
      </c>
      <c r="J443" s="3">
        <f t="shared" ref="J443" si="391">F443/100*60</f>
        <v>228</v>
      </c>
      <c r="K443" s="31" t="s">
        <v>350</v>
      </c>
    </row>
    <row r="444" spans="1:11" s="14" customFormat="1" ht="21" customHeight="1" outlineLevel="6" x14ac:dyDescent="0.2">
      <c r="A444" s="8"/>
      <c r="B444" s="22" t="s">
        <v>531</v>
      </c>
      <c r="C444" s="19" t="s">
        <v>141</v>
      </c>
      <c r="D444" s="19" t="s">
        <v>94</v>
      </c>
      <c r="E444" s="19" t="s">
        <v>58</v>
      </c>
      <c r="F444" s="20">
        <v>290</v>
      </c>
      <c r="G444" s="18"/>
      <c r="H444" s="3">
        <f t="shared" si="359"/>
        <v>232</v>
      </c>
      <c r="I444" s="3">
        <f t="shared" si="372"/>
        <v>203</v>
      </c>
      <c r="J444" s="3">
        <f t="shared" si="373"/>
        <v>174</v>
      </c>
      <c r="K444" s="31" t="s">
        <v>350</v>
      </c>
    </row>
    <row r="445" spans="1:11" s="14" customFormat="1" ht="21" customHeight="1" outlineLevel="5" x14ac:dyDescent="0.2">
      <c r="A445" s="8"/>
      <c r="B445" s="22" t="s">
        <v>533</v>
      </c>
      <c r="C445" s="22" t="s">
        <v>17</v>
      </c>
      <c r="D445" s="19" t="s">
        <v>118</v>
      </c>
      <c r="E445" s="19" t="s">
        <v>37</v>
      </c>
      <c r="F445" s="20">
        <v>380</v>
      </c>
      <c r="G445" s="18"/>
      <c r="H445" s="3">
        <f t="shared" si="359"/>
        <v>304</v>
      </c>
      <c r="I445" s="3">
        <f t="shared" si="372"/>
        <v>266</v>
      </c>
      <c r="J445" s="3">
        <f t="shared" si="373"/>
        <v>228</v>
      </c>
      <c r="K445" s="31" t="s">
        <v>47</v>
      </c>
    </row>
    <row r="446" spans="1:11" s="14" customFormat="1" ht="21" customHeight="1" outlineLevel="6" x14ac:dyDescent="0.2">
      <c r="A446" s="8"/>
      <c r="B446" s="22" t="s">
        <v>532</v>
      </c>
      <c r="C446" s="19" t="s">
        <v>141</v>
      </c>
      <c r="D446" s="19" t="s">
        <v>11</v>
      </c>
      <c r="E446" s="19" t="s">
        <v>47</v>
      </c>
      <c r="F446" s="20">
        <v>380</v>
      </c>
      <c r="G446" s="18"/>
      <c r="H446" s="3">
        <f t="shared" si="359"/>
        <v>304</v>
      </c>
      <c r="I446" s="3">
        <f t="shared" si="372"/>
        <v>266</v>
      </c>
      <c r="J446" s="3">
        <f t="shared" si="373"/>
        <v>228</v>
      </c>
      <c r="K446" s="31" t="s">
        <v>47</v>
      </c>
    </row>
    <row r="447" spans="1:11" s="14" customFormat="1" ht="21" customHeight="1" outlineLevel="5" x14ac:dyDescent="0.2">
      <c r="A447" s="8"/>
      <c r="B447" s="22" t="s">
        <v>534</v>
      </c>
      <c r="C447" s="22" t="s">
        <v>10</v>
      </c>
      <c r="D447" s="22" t="s">
        <v>23</v>
      </c>
      <c r="E447" s="22" t="s">
        <v>37</v>
      </c>
      <c r="F447" s="20">
        <v>990</v>
      </c>
      <c r="G447" s="18"/>
      <c r="H447" s="3">
        <f t="shared" ref="H447" si="392">F447/100*80</f>
        <v>792</v>
      </c>
      <c r="I447" s="3">
        <f t="shared" ref="I447" si="393">F447/100*70</f>
        <v>693</v>
      </c>
      <c r="J447" s="3">
        <f t="shared" ref="J447" si="394">F447/100*60</f>
        <v>594</v>
      </c>
      <c r="K447" s="31" t="s">
        <v>350</v>
      </c>
    </row>
    <row r="448" spans="1:11" s="14" customFormat="1" ht="21" customHeight="1" outlineLevel="6" x14ac:dyDescent="0.2">
      <c r="A448" s="8"/>
      <c r="B448" s="19" t="s">
        <v>227</v>
      </c>
      <c r="C448" s="19" t="s">
        <v>141</v>
      </c>
      <c r="D448" s="19" t="s">
        <v>118</v>
      </c>
      <c r="E448" s="19" t="s">
        <v>37</v>
      </c>
      <c r="F448" s="20">
        <v>390</v>
      </c>
      <c r="G448" s="18"/>
      <c r="H448" s="3">
        <f t="shared" si="359"/>
        <v>312</v>
      </c>
      <c r="I448" s="3">
        <f t="shared" si="372"/>
        <v>273</v>
      </c>
      <c r="J448" s="3">
        <f t="shared" si="373"/>
        <v>234</v>
      </c>
      <c r="K448" s="31" t="s">
        <v>47</v>
      </c>
    </row>
    <row r="449" spans="1:11" s="14" customFormat="1" ht="21" customHeight="1" outlineLevel="6" x14ac:dyDescent="0.2">
      <c r="A449" s="8"/>
      <c r="B449" s="19" t="s">
        <v>228</v>
      </c>
      <c r="C449" s="19" t="s">
        <v>141</v>
      </c>
      <c r="D449" s="19" t="s">
        <v>40</v>
      </c>
      <c r="E449" s="19" t="s">
        <v>37</v>
      </c>
      <c r="F449" s="20">
        <v>350</v>
      </c>
      <c r="G449" s="18"/>
      <c r="H449" s="3">
        <f t="shared" si="359"/>
        <v>280</v>
      </c>
      <c r="I449" s="3">
        <f t="shared" si="372"/>
        <v>245</v>
      </c>
      <c r="J449" s="3">
        <f t="shared" si="373"/>
        <v>210</v>
      </c>
      <c r="K449" s="31" t="s">
        <v>350</v>
      </c>
    </row>
    <row r="450" spans="1:11" s="14" customFormat="1" ht="21" customHeight="1" outlineLevel="5" x14ac:dyDescent="0.2">
      <c r="A450" s="8"/>
      <c r="B450" s="22" t="s">
        <v>535</v>
      </c>
      <c r="C450" s="22" t="s">
        <v>536</v>
      </c>
      <c r="D450" s="22" t="s">
        <v>118</v>
      </c>
      <c r="E450" s="19" t="s">
        <v>37</v>
      </c>
      <c r="F450" s="20">
        <v>350</v>
      </c>
      <c r="G450" s="18"/>
      <c r="H450" s="3">
        <f t="shared" ref="H450" si="395">F450/100*80</f>
        <v>280</v>
      </c>
      <c r="I450" s="3">
        <f t="shared" ref="I450" si="396">F450/100*70</f>
        <v>245</v>
      </c>
      <c r="J450" s="3">
        <f t="shared" ref="J450" si="397">F450/100*60</f>
        <v>210</v>
      </c>
      <c r="K450" s="31" t="s">
        <v>350</v>
      </c>
    </row>
    <row r="451" spans="1:11" s="14" customFormat="1" ht="21" customHeight="1" outlineLevel="6" x14ac:dyDescent="0.2">
      <c r="A451" s="8"/>
      <c r="B451" s="22" t="s">
        <v>537</v>
      </c>
      <c r="C451" s="19" t="s">
        <v>141</v>
      </c>
      <c r="D451" s="19" t="s">
        <v>28</v>
      </c>
      <c r="E451" s="19" t="s">
        <v>47</v>
      </c>
      <c r="F451" s="20">
        <v>380</v>
      </c>
      <c r="G451" s="18"/>
      <c r="H451" s="3">
        <f t="shared" ref="H451" si="398">F451/100*80</f>
        <v>304</v>
      </c>
      <c r="I451" s="3">
        <f t="shared" ref="I451" si="399">F451/100*70</f>
        <v>266</v>
      </c>
      <c r="J451" s="3">
        <f t="shared" ref="J451" si="400">F451/100*60</f>
        <v>228</v>
      </c>
      <c r="K451" s="31" t="s">
        <v>47</v>
      </c>
    </row>
    <row r="452" spans="1:11" s="14" customFormat="1" ht="21" customHeight="1" outlineLevel="6" x14ac:dyDescent="0.2">
      <c r="A452" s="8"/>
      <c r="B452" s="22" t="s">
        <v>538</v>
      </c>
      <c r="C452" s="19" t="s">
        <v>141</v>
      </c>
      <c r="D452" s="19" t="s">
        <v>28</v>
      </c>
      <c r="E452" s="19" t="s">
        <v>47</v>
      </c>
      <c r="F452" s="20">
        <v>990</v>
      </c>
      <c r="G452" s="18"/>
      <c r="H452" s="3">
        <f t="shared" si="359"/>
        <v>792</v>
      </c>
      <c r="I452" s="3">
        <f t="shared" si="372"/>
        <v>693</v>
      </c>
      <c r="J452" s="3">
        <f t="shared" si="373"/>
        <v>594</v>
      </c>
      <c r="K452" s="31" t="s">
        <v>350</v>
      </c>
    </row>
    <row r="453" spans="1:11" s="14" customFormat="1" ht="21" customHeight="1" outlineLevel="6" x14ac:dyDescent="0.2">
      <c r="A453" s="8"/>
      <c r="B453" s="22" t="s">
        <v>539</v>
      </c>
      <c r="C453" s="19" t="s">
        <v>10</v>
      </c>
      <c r="D453" s="19" t="s">
        <v>118</v>
      </c>
      <c r="E453" s="19" t="s">
        <v>47</v>
      </c>
      <c r="F453" s="20">
        <v>380</v>
      </c>
      <c r="G453" s="18"/>
      <c r="H453" s="3">
        <f t="shared" ref="H453:H477" si="401">F453/100*80</f>
        <v>304</v>
      </c>
      <c r="I453" s="3">
        <f t="shared" si="372"/>
        <v>266</v>
      </c>
      <c r="J453" s="3">
        <f t="shared" si="373"/>
        <v>228</v>
      </c>
      <c r="K453" s="31" t="s">
        <v>350</v>
      </c>
    </row>
    <row r="454" spans="1:11" s="14" customFormat="1" ht="21" customHeight="1" outlineLevel="6" x14ac:dyDescent="0.2">
      <c r="A454" s="8"/>
      <c r="B454" s="19" t="s">
        <v>229</v>
      </c>
      <c r="C454" s="19" t="s">
        <v>141</v>
      </c>
      <c r="D454" s="19" t="s">
        <v>177</v>
      </c>
      <c r="E454" s="19" t="s">
        <v>37</v>
      </c>
      <c r="F454" s="20">
        <v>390</v>
      </c>
      <c r="G454" s="18"/>
      <c r="H454" s="3">
        <f t="shared" si="401"/>
        <v>312</v>
      </c>
      <c r="I454" s="3">
        <f t="shared" si="372"/>
        <v>273</v>
      </c>
      <c r="J454" s="3">
        <f t="shared" si="373"/>
        <v>234</v>
      </c>
      <c r="K454" s="31" t="s">
        <v>350</v>
      </c>
    </row>
    <row r="455" spans="1:11" s="14" customFormat="1" ht="21" customHeight="1" outlineLevel="6" x14ac:dyDescent="0.2">
      <c r="A455" s="8"/>
      <c r="B455" s="22" t="s">
        <v>540</v>
      </c>
      <c r="C455" s="19" t="s">
        <v>10</v>
      </c>
      <c r="D455" s="19" t="s">
        <v>159</v>
      </c>
      <c r="E455" s="19" t="s">
        <v>37</v>
      </c>
      <c r="F455" s="20">
        <v>320</v>
      </c>
      <c r="G455" s="18"/>
      <c r="H455" s="3">
        <f t="shared" ref="H455" si="402">F455/100*80</f>
        <v>256</v>
      </c>
      <c r="I455" s="3">
        <f t="shared" ref="I455" si="403">F455/100*70</f>
        <v>224</v>
      </c>
      <c r="J455" s="3">
        <f t="shared" ref="J455" si="404">F455/100*60</f>
        <v>192</v>
      </c>
      <c r="K455" s="31" t="s">
        <v>350</v>
      </c>
    </row>
    <row r="456" spans="1:11" s="14" customFormat="1" ht="21" customHeight="1" outlineLevel="6" x14ac:dyDescent="0.2">
      <c r="A456" s="8"/>
      <c r="B456" s="22" t="s">
        <v>541</v>
      </c>
      <c r="C456" s="19" t="s">
        <v>10</v>
      </c>
      <c r="D456" s="19" t="s">
        <v>159</v>
      </c>
      <c r="E456" s="19" t="s">
        <v>37</v>
      </c>
      <c r="F456" s="20">
        <v>990</v>
      </c>
      <c r="G456" s="18"/>
      <c r="H456" s="3">
        <f t="shared" si="401"/>
        <v>792</v>
      </c>
      <c r="I456" s="3">
        <f t="shared" si="372"/>
        <v>693</v>
      </c>
      <c r="J456" s="3">
        <f t="shared" si="373"/>
        <v>594</v>
      </c>
      <c r="K456" s="31" t="s">
        <v>350</v>
      </c>
    </row>
    <row r="457" spans="1:11" s="14" customFormat="1" ht="21" customHeight="1" outlineLevel="6" x14ac:dyDescent="0.2">
      <c r="A457" s="8"/>
      <c r="B457" s="22" t="s">
        <v>542</v>
      </c>
      <c r="C457" s="19" t="s">
        <v>141</v>
      </c>
      <c r="D457" s="19" t="s">
        <v>177</v>
      </c>
      <c r="E457" s="19" t="s">
        <v>12</v>
      </c>
      <c r="F457" s="20">
        <v>290</v>
      </c>
      <c r="G457" s="18"/>
      <c r="H457" s="3">
        <f t="shared" si="401"/>
        <v>232</v>
      </c>
      <c r="I457" s="3">
        <f t="shared" si="372"/>
        <v>203</v>
      </c>
      <c r="J457" s="3">
        <f t="shared" si="373"/>
        <v>174</v>
      </c>
      <c r="K457" s="31" t="s">
        <v>47</v>
      </c>
    </row>
    <row r="458" spans="1:11" s="14" customFormat="1" ht="21" customHeight="1" outlineLevel="6" x14ac:dyDescent="0.2">
      <c r="A458" s="8"/>
      <c r="B458" s="19" t="s">
        <v>230</v>
      </c>
      <c r="C458" s="19" t="s">
        <v>141</v>
      </c>
      <c r="D458" s="19" t="s">
        <v>40</v>
      </c>
      <c r="E458" s="19" t="s">
        <v>31</v>
      </c>
      <c r="F458" s="20">
        <v>290</v>
      </c>
      <c r="G458" s="18"/>
      <c r="H458" s="3">
        <f t="shared" si="401"/>
        <v>232</v>
      </c>
      <c r="I458" s="3">
        <f t="shared" si="372"/>
        <v>203</v>
      </c>
      <c r="J458" s="3">
        <f t="shared" si="373"/>
        <v>174</v>
      </c>
      <c r="K458" s="31" t="s">
        <v>47</v>
      </c>
    </row>
    <row r="459" spans="1:11" s="14" customFormat="1" ht="21" customHeight="1" outlineLevel="6" x14ac:dyDescent="0.2">
      <c r="A459" s="8"/>
      <c r="B459" s="15" t="s">
        <v>231</v>
      </c>
      <c r="C459" s="16"/>
      <c r="D459" s="16"/>
      <c r="E459" s="16"/>
      <c r="F459" s="17"/>
      <c r="G459" s="18"/>
      <c r="H459" s="3"/>
      <c r="I459" s="3"/>
      <c r="J459" s="3"/>
      <c r="K459" s="26"/>
    </row>
    <row r="460" spans="1:11" s="14" customFormat="1" ht="21" customHeight="1" outlineLevel="6" x14ac:dyDescent="0.2">
      <c r="A460" s="8"/>
      <c r="B460" s="19" t="s">
        <v>335</v>
      </c>
      <c r="C460" s="19" t="s">
        <v>336</v>
      </c>
      <c r="D460" s="19" t="s">
        <v>177</v>
      </c>
      <c r="E460" s="19" t="s">
        <v>73</v>
      </c>
      <c r="F460" s="20">
        <v>280</v>
      </c>
      <c r="G460" s="18"/>
      <c r="H460" s="3">
        <f t="shared" ref="H460" si="405">F460/100*80</f>
        <v>224</v>
      </c>
      <c r="I460" s="3">
        <f t="shared" ref="I460" si="406">F460/100*70</f>
        <v>196</v>
      </c>
      <c r="J460" s="3">
        <f t="shared" ref="J460" si="407">F460/100*60</f>
        <v>168</v>
      </c>
      <c r="K460" s="31" t="s">
        <v>350</v>
      </c>
    </row>
    <row r="461" spans="1:11" s="14" customFormat="1" ht="21" customHeight="1" outlineLevel="6" x14ac:dyDescent="0.2">
      <c r="A461" s="8"/>
      <c r="B461" s="22" t="s">
        <v>543</v>
      </c>
      <c r="C461" s="22" t="s">
        <v>17</v>
      </c>
      <c r="D461" s="19" t="s">
        <v>177</v>
      </c>
      <c r="E461" s="19" t="s">
        <v>73</v>
      </c>
      <c r="F461" s="20">
        <v>280</v>
      </c>
      <c r="G461" s="18"/>
      <c r="H461" s="3">
        <f t="shared" ref="H461" si="408">F461/100*80</f>
        <v>224</v>
      </c>
      <c r="I461" s="3">
        <f t="shared" ref="I461" si="409">F461/100*70</f>
        <v>196</v>
      </c>
      <c r="J461" s="3">
        <f t="shared" ref="J461" si="410">F461/100*60</f>
        <v>168</v>
      </c>
      <c r="K461" s="31" t="s">
        <v>350</v>
      </c>
    </row>
    <row r="462" spans="1:11" s="14" customFormat="1" ht="21" customHeight="1" outlineLevel="6" x14ac:dyDescent="0.2">
      <c r="A462" s="8"/>
      <c r="B462" s="19" t="s">
        <v>327</v>
      </c>
      <c r="C462" s="19" t="s">
        <v>115</v>
      </c>
      <c r="D462" s="19" t="s">
        <v>40</v>
      </c>
      <c r="E462" s="19" t="s">
        <v>37</v>
      </c>
      <c r="F462" s="20">
        <v>280</v>
      </c>
      <c r="G462" s="18"/>
      <c r="H462" s="3">
        <f t="shared" ref="H462" si="411">F462/100*80</f>
        <v>224</v>
      </c>
      <c r="I462" s="3">
        <f t="shared" ref="I462" si="412">F462/100*70</f>
        <v>196</v>
      </c>
      <c r="J462" s="3">
        <f t="shared" ref="J462" si="413">F462/100*60</f>
        <v>168</v>
      </c>
      <c r="K462" s="31" t="s">
        <v>350</v>
      </c>
    </row>
    <row r="463" spans="1:11" s="14" customFormat="1" ht="21" customHeight="1" outlineLevel="6" x14ac:dyDescent="0.2">
      <c r="A463" s="8"/>
      <c r="B463" s="19" t="s">
        <v>345</v>
      </c>
      <c r="C463" s="19" t="s">
        <v>44</v>
      </c>
      <c r="D463" s="19" t="s">
        <v>43</v>
      </c>
      <c r="E463" s="19" t="s">
        <v>37</v>
      </c>
      <c r="F463" s="20">
        <v>280</v>
      </c>
      <c r="G463" s="18"/>
      <c r="H463" s="3">
        <f t="shared" ref="H463" si="414">F463/100*80</f>
        <v>224</v>
      </c>
      <c r="I463" s="3">
        <f t="shared" ref="I463" si="415">F463/100*70</f>
        <v>196</v>
      </c>
      <c r="J463" s="3">
        <f t="shared" ref="J463" si="416">F463/100*60</f>
        <v>168</v>
      </c>
      <c r="K463" s="31" t="s">
        <v>350</v>
      </c>
    </row>
    <row r="464" spans="1:11" s="14" customFormat="1" ht="21" customHeight="1" outlineLevel="6" x14ac:dyDescent="0.2">
      <c r="A464" s="8"/>
      <c r="B464" s="22" t="s">
        <v>343</v>
      </c>
      <c r="C464" s="19" t="s">
        <v>115</v>
      </c>
      <c r="D464" s="22" t="s">
        <v>11</v>
      </c>
      <c r="E464" s="19" t="s">
        <v>12</v>
      </c>
      <c r="F464" s="20">
        <v>280</v>
      </c>
      <c r="G464" s="18"/>
      <c r="H464" s="3">
        <f t="shared" si="401"/>
        <v>224</v>
      </c>
      <c r="I464" s="3">
        <f t="shared" si="372"/>
        <v>196</v>
      </c>
      <c r="J464" s="3">
        <f t="shared" si="373"/>
        <v>168</v>
      </c>
      <c r="K464" s="31" t="s">
        <v>350</v>
      </c>
    </row>
    <row r="465" spans="1:11" s="14" customFormat="1" ht="21" customHeight="1" outlineLevel="6" x14ac:dyDescent="0.2">
      <c r="A465" s="8"/>
      <c r="B465" s="22" t="s">
        <v>576</v>
      </c>
      <c r="C465" s="19" t="s">
        <v>17</v>
      </c>
      <c r="D465" s="22" t="s">
        <v>131</v>
      </c>
      <c r="E465" s="19" t="s">
        <v>31</v>
      </c>
      <c r="F465" s="20">
        <v>200</v>
      </c>
      <c r="G465" s="18"/>
      <c r="H465" s="3">
        <f t="shared" ref="H465" si="417">F465/100*80</f>
        <v>160</v>
      </c>
      <c r="I465" s="3">
        <f t="shared" ref="I465" si="418">F465/100*70</f>
        <v>140</v>
      </c>
      <c r="J465" s="3">
        <f t="shared" ref="J465" si="419">F465/100*60</f>
        <v>120</v>
      </c>
      <c r="K465" s="31" t="s">
        <v>71</v>
      </c>
    </row>
    <row r="466" spans="1:11" s="14" customFormat="1" ht="21" customHeight="1" outlineLevel="6" x14ac:dyDescent="0.2">
      <c r="A466" s="8"/>
      <c r="B466" s="19" t="s">
        <v>328</v>
      </c>
      <c r="C466" s="19" t="s">
        <v>329</v>
      </c>
      <c r="D466" s="19" t="s">
        <v>40</v>
      </c>
      <c r="E466" s="19" t="s">
        <v>37</v>
      </c>
      <c r="F466" s="20">
        <v>280</v>
      </c>
      <c r="G466" s="18"/>
      <c r="H466" s="3">
        <f t="shared" ref="H466" si="420">F466/100*80</f>
        <v>224</v>
      </c>
      <c r="I466" s="3">
        <f t="shared" ref="I466" si="421">F466/100*70</f>
        <v>196</v>
      </c>
      <c r="J466" s="3">
        <f t="shared" ref="J466" si="422">F466/100*60</f>
        <v>168</v>
      </c>
      <c r="K466" s="31" t="s">
        <v>350</v>
      </c>
    </row>
    <row r="467" spans="1:11" s="14" customFormat="1" ht="21" customHeight="1" outlineLevel="6" x14ac:dyDescent="0.2">
      <c r="A467" s="8"/>
      <c r="B467" s="15" t="s">
        <v>232</v>
      </c>
      <c r="C467" s="16"/>
      <c r="D467" s="16"/>
      <c r="E467" s="16"/>
      <c r="F467" s="17"/>
      <c r="G467" s="18"/>
      <c r="H467" s="3"/>
      <c r="I467" s="3"/>
      <c r="J467" s="3"/>
      <c r="K467" s="26"/>
    </row>
    <row r="468" spans="1:11" s="14" customFormat="1" ht="21" customHeight="1" outlineLevel="6" x14ac:dyDescent="0.2">
      <c r="A468" s="8"/>
      <c r="B468" s="22" t="s">
        <v>544</v>
      </c>
      <c r="C468" s="22" t="s">
        <v>44</v>
      </c>
      <c r="D468" s="19" t="s">
        <v>572</v>
      </c>
      <c r="E468" s="19" t="s">
        <v>19</v>
      </c>
      <c r="F468" s="23">
        <v>300</v>
      </c>
      <c r="G468" s="18"/>
      <c r="H468" s="3">
        <f t="shared" ref="H468" si="423">F468/100*80</f>
        <v>240</v>
      </c>
      <c r="I468" s="3">
        <f t="shared" ref="I468" si="424">F468/100*70</f>
        <v>210</v>
      </c>
      <c r="J468" s="3">
        <f t="shared" ref="J468" si="425">F468/100*60</f>
        <v>180</v>
      </c>
      <c r="K468" s="31" t="s">
        <v>67</v>
      </c>
    </row>
    <row r="469" spans="1:11" s="14" customFormat="1" ht="21" customHeight="1" outlineLevel="6" x14ac:dyDescent="0.2">
      <c r="A469" s="8"/>
      <c r="B469" s="22" t="s">
        <v>545</v>
      </c>
      <c r="C469" s="19" t="s">
        <v>10</v>
      </c>
      <c r="D469" s="22" t="s">
        <v>572</v>
      </c>
      <c r="E469" s="19" t="s">
        <v>19</v>
      </c>
      <c r="F469" s="23">
        <v>300</v>
      </c>
      <c r="G469" s="18"/>
      <c r="H469" s="3">
        <f t="shared" ref="H469:H470" si="426">F469/100*80</f>
        <v>240</v>
      </c>
      <c r="I469" s="3">
        <f t="shared" ref="I469:I470" si="427">F469/100*70</f>
        <v>210</v>
      </c>
      <c r="J469" s="3">
        <f t="shared" ref="J469:J470" si="428">F469/100*60</f>
        <v>180</v>
      </c>
      <c r="K469" s="31" t="s">
        <v>67</v>
      </c>
    </row>
    <row r="470" spans="1:11" s="14" customFormat="1" ht="21" customHeight="1" outlineLevel="6" x14ac:dyDescent="0.2">
      <c r="A470" s="8"/>
      <c r="B470" s="22" t="s">
        <v>577</v>
      </c>
      <c r="C470" s="19" t="s">
        <v>44</v>
      </c>
      <c r="D470" s="19" t="s">
        <v>255</v>
      </c>
      <c r="E470" s="19" t="s">
        <v>19</v>
      </c>
      <c r="F470" s="20">
        <v>200</v>
      </c>
      <c r="G470" s="18"/>
      <c r="H470" s="3">
        <f t="shared" si="426"/>
        <v>160</v>
      </c>
      <c r="I470" s="3">
        <f t="shared" si="427"/>
        <v>140</v>
      </c>
      <c r="J470" s="3">
        <f t="shared" si="428"/>
        <v>120</v>
      </c>
      <c r="K470" s="31" t="s">
        <v>71</v>
      </c>
    </row>
    <row r="471" spans="1:11" s="14" customFormat="1" ht="21" customHeight="1" outlineLevel="6" x14ac:dyDescent="0.2">
      <c r="A471" s="8"/>
      <c r="B471" s="22" t="s">
        <v>546</v>
      </c>
      <c r="C471" s="19" t="s">
        <v>44</v>
      </c>
      <c r="D471" s="19" t="s">
        <v>255</v>
      </c>
      <c r="E471" s="19" t="s">
        <v>19</v>
      </c>
      <c r="F471" s="20">
        <v>320</v>
      </c>
      <c r="G471" s="18"/>
      <c r="H471" s="3">
        <f t="shared" ref="H471" si="429">F471/100*80</f>
        <v>256</v>
      </c>
      <c r="I471" s="3">
        <f t="shared" si="372"/>
        <v>224</v>
      </c>
      <c r="J471" s="3">
        <f t="shared" si="373"/>
        <v>192</v>
      </c>
      <c r="K471" s="31" t="s">
        <v>350</v>
      </c>
    </row>
    <row r="472" spans="1:11" s="14" customFormat="1" ht="21" customHeight="1" outlineLevel="6" x14ac:dyDescent="0.2">
      <c r="A472" s="8"/>
      <c r="B472" s="22" t="s">
        <v>547</v>
      </c>
      <c r="C472" s="19" t="s">
        <v>44</v>
      </c>
      <c r="D472" s="19" t="s">
        <v>28</v>
      </c>
      <c r="E472" s="19" t="s">
        <v>19</v>
      </c>
      <c r="F472" s="20">
        <v>320</v>
      </c>
      <c r="G472" s="18"/>
      <c r="H472" s="3">
        <f t="shared" si="401"/>
        <v>256</v>
      </c>
      <c r="I472" s="3">
        <f t="shared" si="372"/>
        <v>224</v>
      </c>
      <c r="J472" s="3">
        <f t="shared" si="373"/>
        <v>192</v>
      </c>
      <c r="K472" s="31" t="s">
        <v>350</v>
      </c>
    </row>
    <row r="473" spans="1:11" s="14" customFormat="1" ht="21" customHeight="1" outlineLevel="6" x14ac:dyDescent="0.2">
      <c r="A473" s="8"/>
      <c r="B473" s="22" t="s">
        <v>585</v>
      </c>
      <c r="C473" s="19" t="s">
        <v>44</v>
      </c>
      <c r="D473" s="19" t="s">
        <v>23</v>
      </c>
      <c r="E473" s="19" t="s">
        <v>19</v>
      </c>
      <c r="F473" s="20">
        <v>220</v>
      </c>
      <c r="G473" s="18"/>
      <c r="H473" s="3">
        <f t="shared" ref="H473" si="430">F473/100*80</f>
        <v>176</v>
      </c>
      <c r="I473" s="3">
        <f t="shared" ref="I473" si="431">F473/100*70</f>
        <v>154</v>
      </c>
      <c r="J473" s="3">
        <f t="shared" ref="J473" si="432">F473/100*60</f>
        <v>132</v>
      </c>
      <c r="K473" s="31" t="s">
        <v>71</v>
      </c>
    </row>
    <row r="474" spans="1:11" s="14" customFormat="1" ht="21" customHeight="1" outlineLevel="6" x14ac:dyDescent="0.2">
      <c r="A474" s="8"/>
      <c r="B474" s="22" t="s">
        <v>548</v>
      </c>
      <c r="C474" s="19" t="s">
        <v>44</v>
      </c>
      <c r="D474" s="19" t="s">
        <v>23</v>
      </c>
      <c r="E474" s="19" t="s">
        <v>19</v>
      </c>
      <c r="F474" s="20">
        <v>320</v>
      </c>
      <c r="G474" s="18"/>
      <c r="H474" s="3">
        <f t="shared" si="401"/>
        <v>256</v>
      </c>
      <c r="I474" s="3">
        <f t="shared" si="372"/>
        <v>224</v>
      </c>
      <c r="J474" s="3">
        <f t="shared" si="373"/>
        <v>192</v>
      </c>
      <c r="K474" s="31" t="s">
        <v>350</v>
      </c>
    </row>
    <row r="475" spans="1:11" s="14" customFormat="1" ht="21" customHeight="1" outlineLevel="6" x14ac:dyDescent="0.2">
      <c r="A475" s="8"/>
      <c r="B475" s="22" t="s">
        <v>549</v>
      </c>
      <c r="C475" s="19" t="s">
        <v>44</v>
      </c>
      <c r="D475" s="19" t="s">
        <v>21</v>
      </c>
      <c r="E475" s="19" t="s">
        <v>19</v>
      </c>
      <c r="F475" s="20">
        <v>320</v>
      </c>
      <c r="G475" s="18"/>
      <c r="H475" s="3">
        <f t="shared" si="401"/>
        <v>256</v>
      </c>
      <c r="I475" s="3">
        <f t="shared" si="372"/>
        <v>224</v>
      </c>
      <c r="J475" s="3">
        <f t="shared" si="373"/>
        <v>192</v>
      </c>
      <c r="K475" s="31" t="s">
        <v>350</v>
      </c>
    </row>
    <row r="476" spans="1:11" s="14" customFormat="1" ht="21" customHeight="1" outlineLevel="6" x14ac:dyDescent="0.2">
      <c r="A476" s="8"/>
      <c r="B476" s="22" t="s">
        <v>550</v>
      </c>
      <c r="C476" s="19" t="s">
        <v>44</v>
      </c>
      <c r="D476" s="19" t="s">
        <v>21</v>
      </c>
      <c r="E476" s="19" t="s">
        <v>19</v>
      </c>
      <c r="F476" s="20">
        <v>320</v>
      </c>
      <c r="G476" s="18"/>
      <c r="H476" s="3">
        <f t="shared" si="401"/>
        <v>256</v>
      </c>
      <c r="I476" s="3">
        <f t="shared" si="372"/>
        <v>224</v>
      </c>
      <c r="J476" s="3">
        <f t="shared" si="373"/>
        <v>192</v>
      </c>
      <c r="K476" s="31" t="s">
        <v>350</v>
      </c>
    </row>
    <row r="477" spans="1:11" s="14" customFormat="1" ht="21" customHeight="1" outlineLevel="5" x14ac:dyDescent="0.2">
      <c r="A477" s="8"/>
      <c r="B477" s="22" t="s">
        <v>551</v>
      </c>
      <c r="C477" s="19" t="s">
        <v>10</v>
      </c>
      <c r="D477" s="19" t="s">
        <v>35</v>
      </c>
      <c r="E477" s="19" t="s">
        <v>19</v>
      </c>
      <c r="F477" s="20">
        <v>320</v>
      </c>
      <c r="G477" s="18"/>
      <c r="H477" s="3">
        <f t="shared" si="401"/>
        <v>256</v>
      </c>
      <c r="I477" s="3">
        <f t="shared" si="372"/>
        <v>224</v>
      </c>
      <c r="J477" s="3">
        <f t="shared" si="373"/>
        <v>192</v>
      </c>
      <c r="K477" s="31" t="s">
        <v>67</v>
      </c>
    </row>
    <row r="478" spans="1:11" s="14" customFormat="1" ht="21" customHeight="1" outlineLevel="6" x14ac:dyDescent="0.2">
      <c r="A478" s="8"/>
      <c r="B478" s="22" t="s">
        <v>552</v>
      </c>
      <c r="C478" s="19" t="s">
        <v>46</v>
      </c>
      <c r="D478" s="19" t="s">
        <v>35</v>
      </c>
      <c r="E478" s="19" t="s">
        <v>19</v>
      </c>
      <c r="F478" s="20">
        <v>320</v>
      </c>
      <c r="G478" s="18"/>
      <c r="H478" s="3">
        <f>F478/100*80</f>
        <v>256</v>
      </c>
      <c r="I478" s="3">
        <f t="shared" si="372"/>
        <v>224</v>
      </c>
      <c r="J478" s="3">
        <f t="shared" si="373"/>
        <v>192</v>
      </c>
      <c r="K478" s="31" t="s">
        <v>350</v>
      </c>
    </row>
    <row r="479" spans="1:11" s="14" customFormat="1" ht="21" customHeight="1" outlineLevel="6" x14ac:dyDescent="0.2">
      <c r="A479" s="8"/>
      <c r="B479" s="22" t="s">
        <v>553</v>
      </c>
      <c r="C479" s="19" t="s">
        <v>10</v>
      </c>
      <c r="D479" s="19" t="s">
        <v>21</v>
      </c>
      <c r="E479" s="19" t="s">
        <v>19</v>
      </c>
      <c r="F479" s="20">
        <v>320</v>
      </c>
      <c r="G479" s="18"/>
      <c r="H479" s="3">
        <f>F479/100*80</f>
        <v>256</v>
      </c>
      <c r="I479" s="3">
        <f t="shared" si="372"/>
        <v>224</v>
      </c>
      <c r="J479" s="3">
        <f t="shared" si="373"/>
        <v>192</v>
      </c>
      <c r="K479" s="31" t="s">
        <v>350</v>
      </c>
    </row>
    <row r="480" spans="1:11" s="14" customFormat="1" ht="21" customHeight="1" outlineLevel="6" x14ac:dyDescent="0.2">
      <c r="A480" s="8"/>
      <c r="B480" s="22" t="s">
        <v>554</v>
      </c>
      <c r="C480" s="22" t="s">
        <v>76</v>
      </c>
      <c r="D480" s="22" t="s">
        <v>572</v>
      </c>
      <c r="E480" s="19" t="s">
        <v>19</v>
      </c>
      <c r="F480" s="20">
        <v>300</v>
      </c>
      <c r="G480" s="18"/>
      <c r="H480" s="3">
        <f>F480/100*80</f>
        <v>240</v>
      </c>
      <c r="I480" s="3">
        <f t="shared" ref="I480" si="433">F480/100*70</f>
        <v>210</v>
      </c>
      <c r="J480" s="3">
        <f t="shared" ref="J480" si="434">F480/100*60</f>
        <v>180</v>
      </c>
      <c r="K480" s="31" t="s">
        <v>67</v>
      </c>
    </row>
    <row r="481" spans="1:11" s="14" customFormat="1" ht="21" customHeight="1" outlineLevel="5" x14ac:dyDescent="0.2">
      <c r="A481" s="8"/>
      <c r="B481" s="15" t="s">
        <v>233</v>
      </c>
      <c r="C481" s="16"/>
      <c r="D481" s="16"/>
      <c r="E481" s="16"/>
      <c r="F481" s="17"/>
      <c r="G481" s="18"/>
      <c r="H481" s="3"/>
      <c r="I481" s="3"/>
      <c r="J481" s="3"/>
      <c r="K481" s="26"/>
    </row>
    <row r="482" spans="1:11" s="14" customFormat="1" ht="21" customHeight="1" outlineLevel="6" x14ac:dyDescent="0.2">
      <c r="A482" s="8"/>
      <c r="B482" s="37" t="s">
        <v>555</v>
      </c>
      <c r="C482" s="27" t="s">
        <v>10</v>
      </c>
      <c r="D482" s="37" t="s">
        <v>124</v>
      </c>
      <c r="E482" s="27" t="s">
        <v>22</v>
      </c>
      <c r="F482" s="28">
        <v>160</v>
      </c>
      <c r="G482" s="29"/>
      <c r="H482" s="30">
        <f>F482/100*80</f>
        <v>128</v>
      </c>
      <c r="I482" s="30">
        <f t="shared" si="372"/>
        <v>112</v>
      </c>
      <c r="J482" s="30">
        <f t="shared" si="373"/>
        <v>96</v>
      </c>
      <c r="K482" s="31" t="s">
        <v>71</v>
      </c>
    </row>
    <row r="483" spans="1:11" s="14" customFormat="1" ht="21" customHeight="1" outlineLevel="5" x14ac:dyDescent="0.2">
      <c r="A483" s="8"/>
      <c r="B483" s="51" t="s">
        <v>570</v>
      </c>
      <c r="C483" s="52"/>
      <c r="D483" s="52"/>
      <c r="E483" s="52"/>
      <c r="F483" s="52"/>
      <c r="G483" s="52"/>
      <c r="H483" s="52"/>
      <c r="I483" s="52"/>
      <c r="J483" s="52"/>
      <c r="K483" s="53"/>
    </row>
    <row r="484" spans="1:11" s="14" customFormat="1" ht="21" customHeight="1" outlineLevel="6" x14ac:dyDescent="0.2">
      <c r="A484" s="8"/>
      <c r="B484" s="54"/>
      <c r="C484" s="55"/>
      <c r="D484" s="55"/>
      <c r="E484" s="55"/>
      <c r="F484" s="55"/>
      <c r="G484" s="55"/>
      <c r="H484" s="55"/>
      <c r="I484" s="55"/>
      <c r="J484" s="55"/>
      <c r="K484" s="56"/>
    </row>
    <row r="485" spans="1:11" s="14" customFormat="1" ht="21" customHeight="1" outlineLevel="5" x14ac:dyDescent="0.2">
      <c r="A485" s="8"/>
      <c r="B485" s="54"/>
      <c r="C485" s="55"/>
      <c r="D485" s="55"/>
      <c r="E485" s="55"/>
      <c r="F485" s="55"/>
      <c r="G485" s="55"/>
      <c r="H485" s="55"/>
      <c r="I485" s="55"/>
      <c r="J485" s="55"/>
      <c r="K485" s="56"/>
    </row>
    <row r="486" spans="1:11" s="14" customFormat="1" ht="21" customHeight="1" outlineLevel="6" x14ac:dyDescent="0.2">
      <c r="A486" s="8"/>
      <c r="B486" s="54"/>
      <c r="C486" s="55"/>
      <c r="D486" s="55"/>
      <c r="E486" s="55"/>
      <c r="F486" s="55"/>
      <c r="G486" s="55"/>
      <c r="H486" s="55"/>
      <c r="I486" s="55"/>
      <c r="J486" s="55"/>
      <c r="K486" s="56"/>
    </row>
    <row r="487" spans="1:11" s="14" customFormat="1" ht="21" customHeight="1" outlineLevel="5" x14ac:dyDescent="0.2">
      <c r="A487" s="8"/>
      <c r="B487" s="54"/>
      <c r="C487" s="55"/>
      <c r="D487" s="55"/>
      <c r="E487" s="55"/>
      <c r="F487" s="55"/>
      <c r="G487" s="55"/>
      <c r="H487" s="55"/>
      <c r="I487" s="55"/>
      <c r="J487" s="55"/>
      <c r="K487" s="56"/>
    </row>
    <row r="488" spans="1:11" s="14" customFormat="1" ht="21" customHeight="1" outlineLevel="6" x14ac:dyDescent="0.2">
      <c r="A488" s="8"/>
      <c r="B488" s="54"/>
      <c r="C488" s="55"/>
      <c r="D488" s="55"/>
      <c r="E488" s="55"/>
      <c r="F488" s="55"/>
      <c r="G488" s="55"/>
      <c r="H488" s="55"/>
      <c r="I488" s="55"/>
      <c r="J488" s="55"/>
      <c r="K488" s="56"/>
    </row>
    <row r="489" spans="1:11" s="14" customFormat="1" ht="21" customHeight="1" outlineLevel="6" x14ac:dyDescent="0.2">
      <c r="A489" s="8"/>
      <c r="B489" s="54"/>
      <c r="C489" s="55"/>
      <c r="D489" s="55"/>
      <c r="E489" s="55"/>
      <c r="F489" s="55"/>
      <c r="G489" s="55"/>
      <c r="H489" s="55"/>
      <c r="I489" s="55"/>
      <c r="J489" s="55"/>
      <c r="K489" s="56"/>
    </row>
    <row r="490" spans="1:11" s="14" customFormat="1" ht="21" customHeight="1" outlineLevel="6" x14ac:dyDescent="0.2">
      <c r="A490" s="8"/>
      <c r="B490" s="54"/>
      <c r="C490" s="55"/>
      <c r="D490" s="55"/>
      <c r="E490" s="55"/>
      <c r="F490" s="55"/>
      <c r="G490" s="55"/>
      <c r="H490" s="55"/>
      <c r="I490" s="55"/>
      <c r="J490" s="55"/>
      <c r="K490" s="56"/>
    </row>
    <row r="491" spans="1:11" s="14" customFormat="1" ht="21" customHeight="1" outlineLevel="6" x14ac:dyDescent="0.2">
      <c r="A491" s="8"/>
      <c r="B491" s="54"/>
      <c r="C491" s="55"/>
      <c r="D491" s="55"/>
      <c r="E491" s="55"/>
      <c r="F491" s="55"/>
      <c r="G491" s="55"/>
      <c r="H491" s="55"/>
      <c r="I491" s="55"/>
      <c r="J491" s="55"/>
      <c r="K491" s="56"/>
    </row>
    <row r="492" spans="1:11" s="14" customFormat="1" ht="21" customHeight="1" outlineLevel="6" x14ac:dyDescent="0.2">
      <c r="A492" s="8"/>
      <c r="B492" s="54"/>
      <c r="C492" s="55"/>
      <c r="D492" s="55"/>
      <c r="E492" s="55"/>
      <c r="F492" s="55"/>
      <c r="G492" s="55"/>
      <c r="H492" s="55"/>
      <c r="I492" s="55"/>
      <c r="J492" s="55"/>
      <c r="K492" s="56"/>
    </row>
    <row r="493" spans="1:11" s="14" customFormat="1" ht="21" customHeight="1" outlineLevel="6" x14ac:dyDescent="0.2">
      <c r="A493" s="8"/>
      <c r="B493" s="54"/>
      <c r="C493" s="55"/>
      <c r="D493" s="55"/>
      <c r="E493" s="55"/>
      <c r="F493" s="55"/>
      <c r="G493" s="55"/>
      <c r="H493" s="55"/>
      <c r="I493" s="55"/>
      <c r="J493" s="55"/>
      <c r="K493" s="56"/>
    </row>
    <row r="494" spans="1:11" s="14" customFormat="1" ht="21" customHeight="1" outlineLevel="6" x14ac:dyDescent="0.2">
      <c r="A494" s="8"/>
      <c r="B494" s="54"/>
      <c r="C494" s="55"/>
      <c r="D494" s="55"/>
      <c r="E494" s="55"/>
      <c r="F494" s="55"/>
      <c r="G494" s="55"/>
      <c r="H494" s="55"/>
      <c r="I494" s="55"/>
      <c r="J494" s="55"/>
      <c r="K494" s="56"/>
    </row>
    <row r="495" spans="1:11" s="14" customFormat="1" ht="21" customHeight="1" outlineLevel="6" x14ac:dyDescent="0.2">
      <c r="A495" s="8"/>
      <c r="B495" s="57"/>
      <c r="C495" s="58"/>
      <c r="D495" s="58"/>
      <c r="E495" s="58"/>
      <c r="F495" s="58"/>
      <c r="G495" s="58"/>
      <c r="H495" s="58"/>
      <c r="I495" s="58"/>
      <c r="J495" s="58"/>
      <c r="K495" s="59"/>
    </row>
    <row r="496" spans="1:11" s="14" customFormat="1" ht="21" customHeight="1" outlineLevel="6" x14ac:dyDescent="0.2">
      <c r="A496" s="8"/>
      <c r="B496" s="1"/>
      <c r="C496" s="1"/>
      <c r="D496" s="1"/>
      <c r="E496" s="1"/>
      <c r="F496" s="1"/>
      <c r="G496" s="1"/>
      <c r="H496"/>
      <c r="I496"/>
      <c r="J496"/>
    </row>
    <row r="497" spans="1:10" s="14" customFormat="1" ht="21" customHeight="1" outlineLevel="6" x14ac:dyDescent="0.2">
      <c r="A497" s="8"/>
      <c r="B497" s="1"/>
      <c r="C497" s="1"/>
      <c r="D497" s="1"/>
      <c r="E497" s="1"/>
      <c r="F497" s="1"/>
      <c r="G497" s="1"/>
      <c r="H497"/>
      <c r="I497"/>
      <c r="J497"/>
    </row>
    <row r="498" spans="1:10" s="14" customFormat="1" ht="21" customHeight="1" outlineLevel="6" x14ac:dyDescent="0.2">
      <c r="A498" s="8"/>
      <c r="B498" s="1"/>
      <c r="C498" s="1"/>
      <c r="D498" s="1"/>
      <c r="E498" s="1"/>
      <c r="F498" s="1"/>
      <c r="G498" s="1"/>
      <c r="H498"/>
      <c r="I498"/>
      <c r="J498"/>
    </row>
    <row r="499" spans="1:10" s="14" customFormat="1" ht="21" customHeight="1" outlineLevel="6" x14ac:dyDescent="0.2">
      <c r="A499" s="8"/>
      <c r="B499" s="1"/>
      <c r="C499" s="1"/>
      <c r="D499" s="1"/>
      <c r="E499" s="1"/>
      <c r="F499" s="1"/>
      <c r="G499" s="1"/>
      <c r="H499"/>
      <c r="I499"/>
      <c r="J499"/>
    </row>
    <row r="500" spans="1:10" s="14" customFormat="1" ht="21" customHeight="1" outlineLevel="6" x14ac:dyDescent="0.2">
      <c r="A500" s="8"/>
      <c r="B500" s="1"/>
      <c r="C500" s="1"/>
      <c r="D500" s="1"/>
      <c r="E500" s="1"/>
      <c r="F500" s="1"/>
      <c r="G500" s="1"/>
      <c r="H500"/>
      <c r="I500"/>
      <c r="J500"/>
    </row>
    <row r="501" spans="1:10" s="14" customFormat="1" ht="21" customHeight="1" outlineLevel="6" x14ac:dyDescent="0.2">
      <c r="A501" s="8"/>
      <c r="B501" s="1"/>
      <c r="C501" s="1"/>
      <c r="D501" s="1"/>
      <c r="E501" s="1"/>
      <c r="F501" s="1"/>
      <c r="G501" s="1"/>
      <c r="H501"/>
      <c r="I501"/>
      <c r="J501"/>
    </row>
    <row r="502" spans="1:10" s="14" customFormat="1" ht="21" customHeight="1" outlineLevel="6" x14ac:dyDescent="0.2">
      <c r="A502" s="8"/>
      <c r="B502" s="1"/>
      <c r="C502" s="1"/>
      <c r="D502" s="1"/>
      <c r="E502" s="1"/>
      <c r="F502" s="1"/>
      <c r="G502" s="1"/>
      <c r="H502"/>
      <c r="I502"/>
      <c r="J502"/>
    </row>
    <row r="503" spans="1:10" s="14" customFormat="1" ht="21" customHeight="1" outlineLevel="5" x14ac:dyDescent="0.2">
      <c r="A503" s="8"/>
      <c r="B503" s="1"/>
      <c r="C503" s="1"/>
      <c r="D503" s="1"/>
      <c r="E503" s="1"/>
      <c r="F503" s="1"/>
      <c r="G503" s="1"/>
      <c r="H503"/>
      <c r="I503"/>
      <c r="J503"/>
    </row>
    <row r="504" spans="1:10" s="14" customFormat="1" ht="21" customHeight="1" outlineLevel="6" x14ac:dyDescent="0.2">
      <c r="A504" s="8"/>
      <c r="B504" s="1"/>
      <c r="C504" s="1"/>
      <c r="D504" s="1"/>
      <c r="E504" s="1"/>
      <c r="F504" s="1"/>
      <c r="G504" s="1"/>
      <c r="H504"/>
      <c r="I504"/>
      <c r="J504"/>
    </row>
    <row r="505" spans="1:10" s="14" customFormat="1" ht="21" customHeight="1" outlineLevel="6" x14ac:dyDescent="0.2">
      <c r="A505" s="8"/>
      <c r="B505" s="1"/>
      <c r="C505" s="1"/>
      <c r="D505" s="1"/>
      <c r="E505" s="1"/>
      <c r="F505" s="1"/>
      <c r="G505" s="1"/>
      <c r="H505"/>
      <c r="I505"/>
      <c r="J505"/>
    </row>
    <row r="506" spans="1:10" s="14" customFormat="1" ht="21" customHeight="1" outlineLevel="5" x14ac:dyDescent="0.2">
      <c r="A506" s="8"/>
      <c r="B506" s="1"/>
      <c r="C506" s="1"/>
      <c r="D506" s="1"/>
      <c r="E506" s="1"/>
      <c r="F506" s="1"/>
      <c r="G506" s="1"/>
      <c r="H506"/>
      <c r="I506"/>
      <c r="J506"/>
    </row>
    <row r="507" spans="1:10" s="14" customFormat="1" ht="21" customHeight="1" outlineLevel="6" x14ac:dyDescent="0.2">
      <c r="A507" s="8"/>
      <c r="B507" s="1"/>
      <c r="C507" s="1"/>
      <c r="D507" s="1"/>
      <c r="E507" s="1"/>
      <c r="F507" s="1"/>
      <c r="G507" s="1"/>
      <c r="H507"/>
      <c r="I507"/>
      <c r="J507"/>
    </row>
    <row r="508" spans="1:10" s="14" customFormat="1" ht="21" customHeight="1" outlineLevel="5" x14ac:dyDescent="0.2">
      <c r="A508" s="8"/>
      <c r="B508" s="1"/>
      <c r="C508" s="1"/>
      <c r="D508" s="1"/>
      <c r="E508" s="1"/>
      <c r="F508" s="1"/>
      <c r="G508" s="1"/>
      <c r="H508"/>
      <c r="I508"/>
      <c r="J508"/>
    </row>
    <row r="509" spans="1:10" s="14" customFormat="1" ht="21" customHeight="1" outlineLevel="5" x14ac:dyDescent="0.2">
      <c r="A509" s="8"/>
      <c r="B509" s="1"/>
      <c r="C509" s="1"/>
      <c r="D509" s="1"/>
      <c r="E509" s="1"/>
      <c r="F509" s="1"/>
      <c r="G509" s="1"/>
      <c r="H509"/>
      <c r="I509"/>
      <c r="J509"/>
    </row>
    <row r="510" spans="1:10" s="14" customFormat="1" ht="21" customHeight="1" outlineLevel="6" x14ac:dyDescent="0.2">
      <c r="A510" s="8"/>
      <c r="B510" s="1"/>
      <c r="C510" s="1"/>
      <c r="D510" s="1"/>
      <c r="E510" s="1"/>
      <c r="F510" s="1"/>
      <c r="G510" s="1"/>
      <c r="H510"/>
      <c r="I510"/>
      <c r="J510"/>
    </row>
    <row r="511" spans="1:10" s="14" customFormat="1" ht="21" customHeight="1" outlineLevel="6" x14ac:dyDescent="0.2">
      <c r="A511" s="8"/>
      <c r="B511" s="1"/>
      <c r="C511" s="1"/>
      <c r="D511" s="1"/>
      <c r="E511" s="1"/>
      <c r="F511" s="1"/>
      <c r="G511" s="1"/>
      <c r="H511"/>
      <c r="I511"/>
      <c r="J511"/>
    </row>
    <row r="512" spans="1:10" s="14" customFormat="1" ht="21" customHeight="1" outlineLevel="6" x14ac:dyDescent="0.2">
      <c r="A512" s="8"/>
      <c r="B512" s="1"/>
      <c r="C512" s="1"/>
      <c r="D512" s="1"/>
      <c r="E512" s="1"/>
      <c r="F512" s="1"/>
      <c r="G512" s="1"/>
      <c r="H512"/>
      <c r="I512"/>
      <c r="J512"/>
    </row>
    <row r="513" spans="1:10" s="14" customFormat="1" ht="21" customHeight="1" outlineLevel="5" x14ac:dyDescent="0.2">
      <c r="A513" s="8"/>
      <c r="B513" s="1"/>
      <c r="C513" s="1"/>
      <c r="D513" s="1"/>
      <c r="E513" s="1"/>
      <c r="F513" s="1"/>
      <c r="G513" s="1"/>
      <c r="H513"/>
      <c r="I513"/>
      <c r="J513"/>
    </row>
    <row r="514" spans="1:10" s="14" customFormat="1" ht="21" customHeight="1" outlineLevel="6" x14ac:dyDescent="0.2">
      <c r="A514" s="8"/>
      <c r="B514" s="1"/>
      <c r="C514" s="1"/>
      <c r="D514" s="1"/>
      <c r="E514" s="1"/>
      <c r="F514" s="1"/>
      <c r="G514" s="1"/>
      <c r="H514"/>
      <c r="I514"/>
      <c r="J514"/>
    </row>
    <row r="515" spans="1:10" s="14" customFormat="1" ht="21" customHeight="1" outlineLevel="5" x14ac:dyDescent="0.2">
      <c r="A515" s="8"/>
      <c r="B515" s="1"/>
      <c r="C515" s="1"/>
      <c r="D515" s="1"/>
      <c r="E515" s="1"/>
      <c r="F515" s="1"/>
      <c r="G515" s="1"/>
      <c r="H515"/>
      <c r="I515"/>
      <c r="J515"/>
    </row>
    <row r="516" spans="1:10" s="14" customFormat="1" ht="21" customHeight="1" outlineLevel="5" x14ac:dyDescent="0.2">
      <c r="A516" s="8"/>
      <c r="B516" s="1"/>
      <c r="C516" s="1"/>
      <c r="D516" s="1"/>
      <c r="E516" s="1"/>
      <c r="F516" s="1"/>
      <c r="G516" s="1"/>
      <c r="H516"/>
      <c r="I516"/>
      <c r="J516"/>
    </row>
    <row r="517" spans="1:10" s="14" customFormat="1" ht="21" customHeight="1" outlineLevel="5" x14ac:dyDescent="0.2">
      <c r="A517" s="8"/>
      <c r="B517" s="1"/>
      <c r="C517" s="1"/>
      <c r="D517" s="1"/>
      <c r="E517" s="1"/>
      <c r="F517" s="1"/>
      <c r="G517" s="1"/>
      <c r="H517"/>
      <c r="I517"/>
      <c r="J517"/>
    </row>
    <row r="518" spans="1:10" s="14" customFormat="1" ht="21" customHeight="1" outlineLevel="5" x14ac:dyDescent="0.2">
      <c r="A518" s="8"/>
      <c r="B518" s="1"/>
      <c r="C518" s="1"/>
      <c r="D518" s="1"/>
      <c r="E518" s="1"/>
      <c r="F518" s="1"/>
      <c r="G518" s="1"/>
      <c r="H518"/>
      <c r="I518"/>
      <c r="J518"/>
    </row>
    <row r="519" spans="1:10" s="14" customFormat="1" ht="21" customHeight="1" outlineLevel="6" x14ac:dyDescent="0.2">
      <c r="A519" s="8"/>
      <c r="B519" s="1"/>
      <c r="C519" s="1"/>
      <c r="D519" s="1"/>
      <c r="E519" s="1"/>
      <c r="F519" s="1"/>
      <c r="G519" s="1"/>
      <c r="H519"/>
      <c r="I519"/>
      <c r="J519"/>
    </row>
    <row r="520" spans="1:10" s="14" customFormat="1" ht="21" customHeight="1" outlineLevel="6" x14ac:dyDescent="0.2">
      <c r="A520" s="8"/>
      <c r="B520" s="1"/>
      <c r="C520" s="1"/>
      <c r="D520" s="1"/>
      <c r="E520" s="1"/>
      <c r="F520" s="1"/>
      <c r="G520" s="1"/>
      <c r="H520"/>
      <c r="I520"/>
      <c r="J520"/>
    </row>
    <row r="521" spans="1:10" s="14" customFormat="1" ht="21" customHeight="1" outlineLevel="5" x14ac:dyDescent="0.2">
      <c r="A521" s="8"/>
      <c r="B521" s="1"/>
      <c r="C521" s="1"/>
      <c r="D521" s="1"/>
      <c r="E521" s="1"/>
      <c r="F521" s="1"/>
      <c r="G521" s="1"/>
      <c r="H521"/>
      <c r="I521"/>
      <c r="J521"/>
    </row>
    <row r="522" spans="1:10" s="14" customFormat="1" ht="21" customHeight="1" outlineLevel="6" x14ac:dyDescent="0.2">
      <c r="A522" s="8"/>
      <c r="B522" s="1"/>
      <c r="C522" s="1"/>
      <c r="D522" s="1"/>
      <c r="E522" s="1"/>
      <c r="F522" s="1"/>
      <c r="G522" s="1"/>
      <c r="H522"/>
      <c r="I522"/>
      <c r="J522"/>
    </row>
    <row r="523" spans="1:10" s="14" customFormat="1" ht="21" customHeight="1" outlineLevel="6" x14ac:dyDescent="0.2">
      <c r="A523" s="8"/>
      <c r="B523" s="1"/>
      <c r="C523" s="1"/>
      <c r="D523" s="1"/>
      <c r="E523" s="1"/>
      <c r="F523" s="1"/>
      <c r="G523" s="1"/>
      <c r="H523"/>
      <c r="I523"/>
      <c r="J523"/>
    </row>
    <row r="524" spans="1:10" s="14" customFormat="1" ht="21" customHeight="1" outlineLevel="6" x14ac:dyDescent="0.2">
      <c r="A524" s="8"/>
      <c r="B524" s="1"/>
      <c r="C524" s="1"/>
      <c r="D524" s="1"/>
      <c r="E524" s="1"/>
      <c r="F524" s="1"/>
      <c r="G524" s="1"/>
      <c r="H524"/>
      <c r="I524"/>
      <c r="J524"/>
    </row>
    <row r="525" spans="1:10" s="14" customFormat="1" ht="21" customHeight="1" outlineLevel="6" x14ac:dyDescent="0.2">
      <c r="A525" s="8"/>
      <c r="B525" s="1"/>
      <c r="C525" s="1"/>
      <c r="D525" s="1"/>
      <c r="E525" s="1"/>
      <c r="F525" s="1"/>
      <c r="G525" s="1"/>
      <c r="H525"/>
      <c r="I525"/>
      <c r="J525"/>
    </row>
    <row r="526" spans="1:10" s="14" customFormat="1" ht="21" customHeight="1" outlineLevel="6" x14ac:dyDescent="0.2">
      <c r="A526" s="8"/>
      <c r="B526" s="1"/>
      <c r="C526" s="1"/>
      <c r="D526" s="1"/>
      <c r="E526" s="1"/>
      <c r="F526" s="1"/>
      <c r="G526" s="1"/>
      <c r="H526"/>
      <c r="I526"/>
      <c r="J526"/>
    </row>
    <row r="527" spans="1:10" s="14" customFormat="1" ht="21" customHeight="1" outlineLevel="5" x14ac:dyDescent="0.2">
      <c r="A527" s="8"/>
      <c r="B527" s="1"/>
      <c r="C527" s="1"/>
      <c r="D527" s="1"/>
      <c r="E527" s="1"/>
      <c r="F527" s="1"/>
      <c r="G527" s="1"/>
      <c r="H527"/>
      <c r="I527"/>
      <c r="J527"/>
    </row>
    <row r="528" spans="1:10" s="14" customFormat="1" ht="21" customHeight="1" outlineLevel="6" x14ac:dyDescent="0.2">
      <c r="A528" s="8"/>
      <c r="B528" s="1"/>
      <c r="C528" s="1"/>
      <c r="D528" s="1"/>
      <c r="E528" s="1"/>
      <c r="F528" s="1"/>
      <c r="G528" s="1"/>
      <c r="H528"/>
      <c r="I528"/>
      <c r="J528"/>
    </row>
    <row r="529" spans="1:10" s="14" customFormat="1" ht="21" customHeight="1" outlineLevel="6" x14ac:dyDescent="0.2">
      <c r="A529" s="8"/>
      <c r="B529" s="1"/>
      <c r="C529" s="1"/>
      <c r="D529" s="1"/>
      <c r="E529" s="1"/>
      <c r="F529" s="1"/>
      <c r="G529" s="1"/>
      <c r="H529"/>
      <c r="I529"/>
      <c r="J529"/>
    </row>
    <row r="530" spans="1:10" s="14" customFormat="1" ht="21" customHeight="1" outlineLevel="6" x14ac:dyDescent="0.2">
      <c r="A530" s="8"/>
      <c r="B530" s="1"/>
      <c r="C530" s="1"/>
      <c r="D530" s="1"/>
      <c r="E530" s="1"/>
      <c r="F530" s="1"/>
      <c r="G530" s="1"/>
      <c r="H530"/>
      <c r="I530"/>
      <c r="J530"/>
    </row>
    <row r="531" spans="1:10" s="14" customFormat="1" ht="21" customHeight="1" outlineLevel="5" x14ac:dyDescent="0.2">
      <c r="A531" s="8"/>
      <c r="B531" s="1"/>
      <c r="C531" s="1"/>
      <c r="D531" s="1"/>
      <c r="E531" s="1"/>
      <c r="F531" s="1"/>
      <c r="G531" s="1"/>
      <c r="H531"/>
      <c r="I531"/>
      <c r="J531"/>
    </row>
    <row r="532" spans="1:10" s="14" customFormat="1" ht="21" customHeight="1" outlineLevel="6" x14ac:dyDescent="0.2">
      <c r="A532" s="8"/>
      <c r="B532" s="1"/>
      <c r="C532" s="1"/>
      <c r="D532" s="1"/>
      <c r="E532" s="1"/>
      <c r="F532" s="1"/>
      <c r="G532" s="1"/>
      <c r="H532"/>
      <c r="I532"/>
      <c r="J532"/>
    </row>
    <row r="533" spans="1:10" s="14" customFormat="1" ht="21" customHeight="1" outlineLevel="6" x14ac:dyDescent="0.2">
      <c r="A533" s="8"/>
      <c r="B533" s="1"/>
      <c r="C533" s="1"/>
      <c r="D533" s="1"/>
      <c r="E533" s="1"/>
      <c r="F533" s="1"/>
      <c r="G533" s="1"/>
      <c r="H533"/>
      <c r="I533"/>
      <c r="J533"/>
    </row>
    <row r="534" spans="1:10" s="14" customFormat="1" ht="21" customHeight="1" outlineLevel="6" x14ac:dyDescent="0.2">
      <c r="A534" s="8"/>
      <c r="B534" s="1"/>
      <c r="C534" s="1"/>
      <c r="D534" s="1"/>
      <c r="E534" s="1"/>
      <c r="F534" s="1"/>
      <c r="G534" s="1"/>
      <c r="H534"/>
      <c r="I534"/>
      <c r="J534"/>
    </row>
    <row r="535" spans="1:10" s="14" customFormat="1" ht="21" customHeight="1" outlineLevel="6" x14ac:dyDescent="0.2">
      <c r="A535" s="8"/>
      <c r="B535" s="1"/>
      <c r="C535" s="1"/>
      <c r="D535" s="1"/>
      <c r="E535" s="1"/>
      <c r="F535" s="1"/>
      <c r="G535" s="1"/>
      <c r="H535"/>
      <c r="I535"/>
      <c r="J535"/>
    </row>
    <row r="536" spans="1:10" s="14" customFormat="1" ht="21" customHeight="1" outlineLevel="6" x14ac:dyDescent="0.2">
      <c r="A536" s="8"/>
      <c r="B536" s="1"/>
      <c r="C536" s="1"/>
      <c r="D536" s="1"/>
      <c r="E536" s="1"/>
      <c r="F536" s="1"/>
      <c r="G536" s="1"/>
      <c r="H536"/>
      <c r="I536"/>
      <c r="J536"/>
    </row>
    <row r="537" spans="1:10" s="14" customFormat="1" ht="21" customHeight="1" outlineLevel="6" x14ac:dyDescent="0.2">
      <c r="A537" s="8"/>
      <c r="B537" s="1"/>
      <c r="C537" s="1"/>
      <c r="D537" s="1"/>
      <c r="E537" s="1"/>
      <c r="F537" s="1"/>
      <c r="G537" s="1"/>
      <c r="H537"/>
      <c r="I537"/>
      <c r="J537"/>
    </row>
    <row r="538" spans="1:10" s="14" customFormat="1" ht="21" customHeight="1" outlineLevel="5" x14ac:dyDescent="0.2">
      <c r="A538" s="8"/>
      <c r="B538" s="1"/>
      <c r="C538" s="1"/>
      <c r="D538" s="1"/>
      <c r="E538" s="1"/>
      <c r="F538" s="1"/>
      <c r="G538" s="1"/>
      <c r="H538"/>
      <c r="I538"/>
      <c r="J538"/>
    </row>
    <row r="539" spans="1:10" s="14" customFormat="1" ht="21" customHeight="1" outlineLevel="6" x14ac:dyDescent="0.2">
      <c r="A539" s="8"/>
      <c r="B539" s="1"/>
      <c r="C539" s="1"/>
      <c r="D539" s="1"/>
      <c r="E539" s="1"/>
      <c r="F539" s="1"/>
      <c r="G539" s="1"/>
      <c r="H539"/>
      <c r="I539"/>
      <c r="J539"/>
    </row>
    <row r="540" spans="1:10" s="14" customFormat="1" ht="21" customHeight="1" outlineLevel="6" x14ac:dyDescent="0.2">
      <c r="A540" s="8"/>
      <c r="B540" s="1"/>
      <c r="C540" s="1"/>
      <c r="D540" s="1"/>
      <c r="E540" s="1"/>
      <c r="F540" s="1"/>
      <c r="G540" s="1"/>
      <c r="H540"/>
      <c r="I540"/>
      <c r="J540"/>
    </row>
    <row r="541" spans="1:10" s="14" customFormat="1" ht="21" customHeight="1" outlineLevel="6" x14ac:dyDescent="0.2">
      <c r="A541" s="8"/>
      <c r="B541" s="1"/>
      <c r="C541" s="1"/>
      <c r="D541" s="1"/>
      <c r="E541" s="1"/>
      <c r="F541" s="1"/>
      <c r="G541" s="1"/>
      <c r="H541"/>
      <c r="I541"/>
      <c r="J541"/>
    </row>
    <row r="542" spans="1:10" s="14" customFormat="1" ht="21" customHeight="1" outlineLevel="6" x14ac:dyDescent="0.2">
      <c r="A542" s="8"/>
      <c r="B542" s="1"/>
      <c r="C542" s="1"/>
      <c r="D542" s="1"/>
      <c r="E542" s="1"/>
      <c r="F542" s="1"/>
      <c r="G542" s="1"/>
      <c r="H542"/>
      <c r="I542"/>
      <c r="J542"/>
    </row>
    <row r="543" spans="1:10" s="14" customFormat="1" ht="21" customHeight="1" outlineLevel="5" x14ac:dyDescent="0.2">
      <c r="A543" s="8"/>
      <c r="B543" s="1"/>
      <c r="C543" s="1"/>
      <c r="D543" s="1"/>
      <c r="E543" s="1"/>
      <c r="F543" s="1"/>
      <c r="G543" s="1"/>
      <c r="H543"/>
      <c r="I543"/>
      <c r="J543"/>
    </row>
    <row r="544" spans="1:10" s="14" customFormat="1" ht="21" customHeight="1" outlineLevel="6" x14ac:dyDescent="0.2">
      <c r="A544" s="8"/>
      <c r="B544" s="1"/>
      <c r="C544" s="1"/>
      <c r="D544" s="1"/>
      <c r="E544" s="1"/>
      <c r="F544" s="1"/>
      <c r="G544" s="1"/>
      <c r="H544"/>
      <c r="I544"/>
      <c r="J544"/>
    </row>
    <row r="545" spans="1:10" s="14" customFormat="1" ht="21" customHeight="1" outlineLevel="6" x14ac:dyDescent="0.2">
      <c r="A545" s="8"/>
      <c r="B545" s="1"/>
      <c r="C545" s="1"/>
      <c r="D545" s="1"/>
      <c r="E545" s="1"/>
      <c r="F545" s="1"/>
      <c r="G545" s="1"/>
      <c r="H545"/>
      <c r="I545"/>
      <c r="J545"/>
    </row>
    <row r="546" spans="1:10" s="14" customFormat="1" ht="21" customHeight="1" outlineLevel="6" x14ac:dyDescent="0.2">
      <c r="A546" s="8"/>
      <c r="B546" s="1"/>
      <c r="C546" s="1"/>
      <c r="D546" s="1"/>
      <c r="E546" s="1"/>
      <c r="F546" s="1"/>
      <c r="G546" s="1"/>
      <c r="H546"/>
      <c r="I546"/>
      <c r="J546"/>
    </row>
    <row r="547" spans="1:10" s="14" customFormat="1" ht="21" customHeight="1" outlineLevel="6" x14ac:dyDescent="0.2">
      <c r="A547" s="8"/>
      <c r="B547" s="1"/>
      <c r="C547" s="1"/>
      <c r="D547" s="1"/>
      <c r="E547" s="1"/>
      <c r="F547" s="1"/>
      <c r="G547" s="1"/>
      <c r="H547"/>
      <c r="I547"/>
      <c r="J547"/>
    </row>
    <row r="548" spans="1:10" s="14" customFormat="1" ht="21" customHeight="1" outlineLevel="6" x14ac:dyDescent="0.2">
      <c r="A548" s="8"/>
      <c r="B548" s="1"/>
      <c r="C548" s="1"/>
      <c r="D548" s="1"/>
      <c r="E548" s="1"/>
      <c r="F548" s="1"/>
      <c r="G548" s="1"/>
      <c r="H548"/>
      <c r="I548"/>
      <c r="J548"/>
    </row>
    <row r="549" spans="1:10" s="14" customFormat="1" ht="21" customHeight="1" outlineLevel="6" x14ac:dyDescent="0.2">
      <c r="A549" s="8"/>
      <c r="B549" s="1"/>
      <c r="C549" s="1"/>
      <c r="D549" s="1"/>
      <c r="E549" s="1"/>
      <c r="F549" s="1"/>
      <c r="G549" s="1"/>
      <c r="H549"/>
      <c r="I549"/>
      <c r="J549"/>
    </row>
    <row r="550" spans="1:10" s="14" customFormat="1" ht="21" customHeight="1" outlineLevel="6" x14ac:dyDescent="0.2">
      <c r="A550" s="8"/>
      <c r="B550" s="1"/>
      <c r="C550" s="1"/>
      <c r="D550" s="1"/>
      <c r="E550" s="1"/>
      <c r="F550" s="1"/>
      <c r="G550" s="1"/>
      <c r="H550"/>
      <c r="I550"/>
      <c r="J550"/>
    </row>
    <row r="551" spans="1:10" s="14" customFormat="1" ht="21" customHeight="1" outlineLevel="6" x14ac:dyDescent="0.2">
      <c r="A551" s="8"/>
      <c r="B551" s="1"/>
      <c r="C551" s="1"/>
      <c r="D551" s="1"/>
      <c r="E551" s="1"/>
      <c r="F551" s="1"/>
      <c r="G551" s="1"/>
      <c r="H551"/>
      <c r="I551"/>
      <c r="J551"/>
    </row>
    <row r="552" spans="1:10" s="14" customFormat="1" ht="21" customHeight="1" outlineLevel="6" x14ac:dyDescent="0.2">
      <c r="A552" s="8"/>
      <c r="B552" s="1"/>
      <c r="C552" s="1"/>
      <c r="D552" s="1"/>
      <c r="E552" s="1"/>
      <c r="F552" s="1"/>
      <c r="G552" s="1"/>
      <c r="H552"/>
      <c r="I552"/>
      <c r="J552"/>
    </row>
    <row r="553" spans="1:10" s="14" customFormat="1" ht="21" customHeight="1" outlineLevel="6" x14ac:dyDescent="0.2">
      <c r="A553" s="8"/>
      <c r="B553" s="1"/>
      <c r="C553" s="1"/>
      <c r="D553" s="1"/>
      <c r="E553" s="1"/>
      <c r="F553" s="1"/>
      <c r="G553" s="1"/>
      <c r="H553"/>
      <c r="I553"/>
      <c r="J553"/>
    </row>
    <row r="554" spans="1:10" s="14" customFormat="1" ht="21" customHeight="1" outlineLevel="6" x14ac:dyDescent="0.2">
      <c r="A554" s="8"/>
      <c r="B554" s="1"/>
      <c r="C554" s="1"/>
      <c r="D554" s="1"/>
      <c r="E554" s="1"/>
      <c r="F554" s="1"/>
      <c r="G554" s="1"/>
      <c r="H554"/>
      <c r="I554"/>
      <c r="J554"/>
    </row>
    <row r="555" spans="1:10" s="14" customFormat="1" ht="21" customHeight="1" outlineLevel="6" x14ac:dyDescent="0.2">
      <c r="A555" s="8"/>
      <c r="B555" s="1"/>
      <c r="C555" s="1"/>
      <c r="D555" s="1"/>
      <c r="E555" s="1"/>
      <c r="F555" s="1"/>
      <c r="G555" s="1"/>
      <c r="H555"/>
      <c r="I555"/>
      <c r="J555"/>
    </row>
    <row r="556" spans="1:10" s="14" customFormat="1" ht="21" customHeight="1" outlineLevel="6" x14ac:dyDescent="0.2">
      <c r="A556" s="8"/>
      <c r="B556" s="1"/>
      <c r="C556" s="1"/>
      <c r="D556" s="1"/>
      <c r="E556" s="1"/>
      <c r="F556" s="1"/>
      <c r="G556" s="1"/>
      <c r="H556"/>
      <c r="I556"/>
      <c r="J556"/>
    </row>
    <row r="557" spans="1:10" s="14" customFormat="1" ht="21" customHeight="1" outlineLevel="6" x14ac:dyDescent="0.2">
      <c r="A557" s="8"/>
      <c r="B557" s="1"/>
      <c r="C557" s="1"/>
      <c r="D557" s="1"/>
      <c r="E557" s="1"/>
      <c r="F557" s="1"/>
      <c r="G557" s="1"/>
      <c r="H557"/>
      <c r="I557"/>
      <c r="J557"/>
    </row>
    <row r="558" spans="1:10" s="14" customFormat="1" ht="21" customHeight="1" outlineLevel="6" x14ac:dyDescent="0.2">
      <c r="A558" s="8"/>
      <c r="B558" s="1"/>
      <c r="C558" s="1"/>
      <c r="D558" s="1"/>
      <c r="E558" s="1"/>
      <c r="F558" s="1"/>
      <c r="G558" s="1"/>
      <c r="H558"/>
      <c r="I558"/>
      <c r="J558"/>
    </row>
    <row r="559" spans="1:10" s="14" customFormat="1" ht="21" customHeight="1" outlineLevel="6" x14ac:dyDescent="0.2">
      <c r="A559" s="8"/>
      <c r="B559" s="1"/>
      <c r="C559" s="1"/>
      <c r="D559" s="1"/>
      <c r="E559" s="1"/>
      <c r="F559" s="1"/>
      <c r="G559" s="1"/>
      <c r="H559"/>
      <c r="I559"/>
      <c r="J559"/>
    </row>
    <row r="560" spans="1:10" s="14" customFormat="1" ht="21" customHeight="1" outlineLevel="6" x14ac:dyDescent="0.2">
      <c r="A560" s="8"/>
      <c r="B560" s="1"/>
      <c r="C560" s="1"/>
      <c r="D560" s="1"/>
      <c r="E560" s="1"/>
      <c r="F560" s="1"/>
      <c r="G560" s="1"/>
      <c r="H560"/>
      <c r="I560"/>
      <c r="J560"/>
    </row>
    <row r="561" spans="1:11" s="14" customFormat="1" ht="21" customHeight="1" outlineLevel="6" x14ac:dyDescent="0.2">
      <c r="A561" s="8"/>
      <c r="B561" s="1"/>
      <c r="C561" s="1"/>
      <c r="D561" s="1"/>
      <c r="E561" s="1"/>
      <c r="F561" s="1"/>
      <c r="G561" s="1"/>
      <c r="H561"/>
      <c r="I561"/>
      <c r="J561"/>
    </row>
    <row r="562" spans="1:11" s="14" customFormat="1" ht="21" customHeight="1" outlineLevel="6" x14ac:dyDescent="0.2">
      <c r="A562" s="8"/>
      <c r="B562" s="1"/>
      <c r="C562" s="1"/>
      <c r="D562" s="1"/>
      <c r="E562" s="1"/>
      <c r="F562" s="1"/>
      <c r="G562" s="1"/>
      <c r="H562"/>
      <c r="I562"/>
      <c r="J562"/>
    </row>
    <row r="563" spans="1:11" s="14" customFormat="1" ht="21" customHeight="1" outlineLevel="6" x14ac:dyDescent="0.2">
      <c r="A563" s="8"/>
      <c r="B563" s="1"/>
      <c r="C563" s="1"/>
      <c r="D563" s="1"/>
      <c r="E563" s="1"/>
      <c r="F563" s="1"/>
      <c r="G563" s="1"/>
      <c r="H563"/>
      <c r="I563"/>
      <c r="J563"/>
    </row>
    <row r="564" spans="1:11" s="14" customFormat="1" ht="21" customHeight="1" outlineLevel="6" x14ac:dyDescent="0.2">
      <c r="A564" s="8"/>
      <c r="B564" s="1"/>
      <c r="C564" s="1"/>
      <c r="D564" s="1"/>
      <c r="E564" s="1"/>
      <c r="F564" s="1"/>
      <c r="G564" s="1"/>
      <c r="H564"/>
      <c r="I564"/>
      <c r="J564"/>
    </row>
    <row r="565" spans="1:11" s="14" customFormat="1" ht="21" customHeight="1" outlineLevel="6" x14ac:dyDescent="0.2">
      <c r="A565" s="8"/>
      <c r="B565" s="1"/>
      <c r="C565" s="1"/>
      <c r="D565" s="1"/>
      <c r="E565" s="1"/>
      <c r="F565" s="1"/>
      <c r="G565" s="1"/>
      <c r="H565"/>
      <c r="I565"/>
      <c r="J565"/>
    </row>
    <row r="566" spans="1:11" s="14" customFormat="1" ht="21" customHeight="1" outlineLevel="6" x14ac:dyDescent="0.2">
      <c r="A566" s="8"/>
      <c r="B566" s="1"/>
      <c r="C566" s="1"/>
      <c r="D566" s="1"/>
      <c r="E566" s="1"/>
      <c r="F566" s="1"/>
      <c r="G566" s="1"/>
      <c r="H566"/>
      <c r="I566"/>
      <c r="J566"/>
    </row>
    <row r="567" spans="1:11" s="14" customFormat="1" ht="21" customHeight="1" outlineLevel="6" x14ac:dyDescent="0.2">
      <c r="A567" s="8"/>
      <c r="B567" s="1"/>
      <c r="C567" s="1"/>
      <c r="D567" s="1"/>
      <c r="E567" s="1"/>
      <c r="F567" s="1"/>
      <c r="G567" s="1"/>
      <c r="H567"/>
      <c r="I567"/>
      <c r="J567"/>
    </row>
    <row r="568" spans="1:11" s="14" customFormat="1" ht="21" customHeight="1" outlineLevel="6" x14ac:dyDescent="0.2">
      <c r="A568" s="8"/>
      <c r="B568" s="1"/>
      <c r="C568" s="1"/>
      <c r="D568" s="1"/>
      <c r="E568" s="1"/>
      <c r="F568" s="1"/>
      <c r="G568" s="1"/>
      <c r="H568"/>
      <c r="I568"/>
      <c r="J568"/>
    </row>
    <row r="569" spans="1:11" s="14" customFormat="1" ht="21" customHeight="1" outlineLevel="6" x14ac:dyDescent="0.2">
      <c r="A569" s="8"/>
      <c r="B569" s="1"/>
      <c r="C569" s="1"/>
      <c r="D569" s="1"/>
      <c r="E569" s="1"/>
      <c r="F569" s="1"/>
      <c r="G569" s="1"/>
      <c r="H569"/>
      <c r="I569"/>
      <c r="J569"/>
    </row>
    <row r="570" spans="1:11" s="14" customFormat="1" ht="21" customHeight="1" outlineLevel="6" x14ac:dyDescent="0.2">
      <c r="A570" s="8"/>
      <c r="B570" s="1"/>
      <c r="C570" s="1"/>
      <c r="D570" s="1"/>
      <c r="E570" s="1"/>
      <c r="F570" s="1"/>
      <c r="G570" s="1"/>
      <c r="H570"/>
      <c r="I570"/>
      <c r="J570"/>
    </row>
    <row r="571" spans="1:11" s="14" customFormat="1" ht="21" customHeight="1" outlineLevel="6" x14ac:dyDescent="0.2">
      <c r="A571" s="8"/>
      <c r="B571" s="1"/>
      <c r="C571" s="1"/>
      <c r="D571" s="1"/>
      <c r="E571" s="1"/>
      <c r="F571" s="1"/>
      <c r="G571" s="1"/>
      <c r="H571"/>
      <c r="I571"/>
      <c r="J571"/>
    </row>
    <row r="572" spans="1:11" s="14" customFormat="1" ht="21" customHeight="1" outlineLevel="6" x14ac:dyDescent="0.2">
      <c r="A572" s="8"/>
      <c r="B572" s="1"/>
      <c r="C572" s="1"/>
      <c r="D572" s="1"/>
      <c r="E572" s="1"/>
      <c r="F572" s="1"/>
      <c r="G572" s="1"/>
      <c r="H572"/>
      <c r="I572"/>
      <c r="J572"/>
    </row>
    <row r="573" spans="1:11" s="14" customFormat="1" ht="21" customHeight="1" outlineLevel="6" x14ac:dyDescent="0.2">
      <c r="A573" s="8"/>
      <c r="B573" s="1"/>
      <c r="C573" s="1"/>
      <c r="D573" s="1"/>
      <c r="E573" s="1"/>
      <c r="F573" s="1"/>
      <c r="G573" s="1"/>
      <c r="H573"/>
      <c r="I573"/>
      <c r="J573"/>
    </row>
    <row r="574" spans="1:11" s="14" customFormat="1" ht="21" customHeight="1" outlineLevel="6" x14ac:dyDescent="0.2">
      <c r="A574" s="8"/>
      <c r="B574" s="1"/>
      <c r="C574" s="1"/>
      <c r="D574" s="1"/>
      <c r="E574" s="1"/>
      <c r="F574" s="1"/>
      <c r="G574" s="1"/>
      <c r="H574"/>
      <c r="I574"/>
      <c r="J574"/>
    </row>
    <row r="575" spans="1:11" s="14" customFormat="1" ht="21" customHeight="1" outlineLevel="6" x14ac:dyDescent="0.2">
      <c r="A575" s="8"/>
      <c r="B575" s="1"/>
      <c r="C575" s="1"/>
      <c r="D575" s="1"/>
      <c r="E575" s="1"/>
      <c r="F575" s="1"/>
      <c r="G575" s="1"/>
      <c r="H575"/>
      <c r="I575"/>
      <c r="J575"/>
      <c r="K575"/>
    </row>
    <row r="576" spans="1:11" s="14" customFormat="1" ht="21" customHeight="1" outlineLevel="6" x14ac:dyDescent="0.2">
      <c r="A576" s="8"/>
      <c r="B576" s="1"/>
      <c r="C576" s="1"/>
      <c r="D576" s="1"/>
      <c r="E576" s="1"/>
      <c r="F576" s="1"/>
      <c r="G576" s="1"/>
      <c r="H576"/>
      <c r="I576"/>
      <c r="J576"/>
      <c r="K576"/>
    </row>
    <row r="577" spans="1:11" s="14" customFormat="1" ht="21" customHeight="1" outlineLevel="6" x14ac:dyDescent="0.2">
      <c r="A577" s="8"/>
      <c r="B577" s="1"/>
      <c r="C577" s="1"/>
      <c r="D577" s="1"/>
      <c r="E577" s="1"/>
      <c r="F577" s="1"/>
      <c r="G577" s="1"/>
      <c r="H577"/>
      <c r="I577"/>
      <c r="J577"/>
      <c r="K577"/>
    </row>
    <row r="578" spans="1:11" s="14" customFormat="1" ht="21" customHeight="1" outlineLevel="6" x14ac:dyDescent="0.2">
      <c r="A578" s="8"/>
      <c r="B578" s="1"/>
      <c r="C578" s="1"/>
      <c r="D578" s="1"/>
      <c r="E578" s="1"/>
      <c r="F578" s="1"/>
      <c r="G578" s="1"/>
      <c r="H578"/>
      <c r="I578"/>
      <c r="J578"/>
      <c r="K578"/>
    </row>
    <row r="579" spans="1:11" s="14" customFormat="1" ht="21" customHeight="1" outlineLevel="6" x14ac:dyDescent="0.2">
      <c r="A579" s="8"/>
      <c r="B579" s="1"/>
      <c r="C579" s="1"/>
      <c r="D579" s="1"/>
      <c r="E579" s="1"/>
      <c r="F579" s="1"/>
      <c r="G579" s="1"/>
      <c r="H579"/>
      <c r="I579"/>
      <c r="J579"/>
      <c r="K579"/>
    </row>
    <row r="580" spans="1:11" s="14" customFormat="1" ht="21" customHeight="1" outlineLevel="6" x14ac:dyDescent="0.2">
      <c r="A580" s="8"/>
      <c r="B580" s="1"/>
      <c r="C580" s="1"/>
      <c r="D580" s="1"/>
      <c r="E580" s="1"/>
      <c r="F580" s="1"/>
      <c r="G580" s="1"/>
      <c r="H580"/>
      <c r="I580"/>
      <c r="J580"/>
      <c r="K580"/>
    </row>
    <row r="581" spans="1:11" s="14" customFormat="1" ht="21" customHeight="1" outlineLevel="5" x14ac:dyDescent="0.2">
      <c r="A581" s="8"/>
      <c r="B581" s="1"/>
      <c r="C581" s="1"/>
      <c r="D581" s="1"/>
      <c r="E581" s="1"/>
      <c r="F581" s="1"/>
      <c r="G581" s="1"/>
      <c r="H581"/>
      <c r="I581"/>
      <c r="J581"/>
      <c r="K581"/>
    </row>
    <row r="582" spans="1:11" s="14" customFormat="1" ht="21" customHeight="1" outlineLevel="6" x14ac:dyDescent="0.2">
      <c r="A582" s="8"/>
      <c r="B582" s="1"/>
      <c r="C582" s="1"/>
      <c r="D582" s="1"/>
      <c r="E582" s="1"/>
      <c r="F582" s="1"/>
      <c r="G582" s="1"/>
      <c r="H582"/>
      <c r="I582"/>
      <c r="J582"/>
      <c r="K582"/>
    </row>
    <row r="583" spans="1:11" s="14" customFormat="1" ht="21" customHeight="1" outlineLevel="6" x14ac:dyDescent="0.2">
      <c r="A583" s="8"/>
      <c r="B583" s="1"/>
      <c r="C583" s="1"/>
      <c r="D583" s="1"/>
      <c r="E583" s="1"/>
      <c r="F583" s="1"/>
      <c r="G583" s="1"/>
      <c r="H583"/>
      <c r="I583"/>
      <c r="J583"/>
      <c r="K583"/>
    </row>
    <row r="584" spans="1:11" s="14" customFormat="1" ht="21" customHeight="1" outlineLevel="6" x14ac:dyDescent="0.2">
      <c r="A584" s="8"/>
      <c r="B584" s="1"/>
      <c r="C584" s="1"/>
      <c r="D584" s="1"/>
      <c r="E584" s="1"/>
      <c r="F584" s="1"/>
      <c r="G584" s="1"/>
      <c r="H584"/>
      <c r="I584"/>
      <c r="J584"/>
      <c r="K584"/>
    </row>
    <row r="585" spans="1:11" s="14" customFormat="1" ht="21" customHeight="1" outlineLevel="6" x14ac:dyDescent="0.2">
      <c r="A585" s="8"/>
      <c r="B585" s="1"/>
      <c r="C585" s="1"/>
      <c r="D585" s="1"/>
      <c r="E585" s="1"/>
      <c r="F585" s="1"/>
      <c r="G585" s="1"/>
      <c r="H585"/>
      <c r="I585"/>
      <c r="J585"/>
      <c r="K585"/>
    </row>
    <row r="586" spans="1:11" s="14" customFormat="1" ht="21" customHeight="1" outlineLevel="6" x14ac:dyDescent="0.2">
      <c r="A586" s="8"/>
      <c r="B586" s="1"/>
      <c r="C586" s="1"/>
      <c r="D586" s="1"/>
      <c r="E586" s="1"/>
      <c r="F586" s="1"/>
      <c r="G586" s="1"/>
      <c r="H586"/>
      <c r="I586"/>
      <c r="J586"/>
      <c r="K586"/>
    </row>
    <row r="587" spans="1:11" s="14" customFormat="1" ht="21" customHeight="1" outlineLevel="6" x14ac:dyDescent="0.2">
      <c r="A587" s="8"/>
      <c r="B587" s="1"/>
      <c r="C587" s="1"/>
      <c r="D587" s="1"/>
      <c r="E587" s="1"/>
      <c r="F587" s="1"/>
      <c r="G587" s="1"/>
      <c r="H587"/>
      <c r="I587"/>
      <c r="J587"/>
      <c r="K587"/>
    </row>
    <row r="588" spans="1:11" s="14" customFormat="1" ht="21" customHeight="1" outlineLevel="6" x14ac:dyDescent="0.2">
      <c r="A588" s="8"/>
      <c r="B588" s="1"/>
      <c r="C588" s="1"/>
      <c r="D588" s="1"/>
      <c r="E588" s="1"/>
      <c r="F588" s="1"/>
      <c r="G588" s="1"/>
      <c r="H588"/>
      <c r="I588"/>
      <c r="J588"/>
      <c r="K588"/>
    </row>
    <row r="589" spans="1:11" s="14" customFormat="1" ht="21" customHeight="1" outlineLevel="5" x14ac:dyDescent="0.2">
      <c r="A589" s="8"/>
      <c r="B589" s="1"/>
      <c r="C589" s="1"/>
      <c r="D589" s="1"/>
      <c r="E589" s="1"/>
      <c r="F589" s="1"/>
      <c r="G589" s="1"/>
      <c r="H589"/>
      <c r="I589"/>
      <c r="J589"/>
      <c r="K589"/>
    </row>
    <row r="590" spans="1:11" s="14" customFormat="1" ht="21" customHeight="1" outlineLevel="6" x14ac:dyDescent="0.2">
      <c r="A590" s="8"/>
      <c r="B590" s="1"/>
      <c r="C590" s="1"/>
      <c r="D590" s="1"/>
      <c r="E590" s="1"/>
      <c r="F590" s="1"/>
      <c r="G590" s="1"/>
      <c r="H590"/>
      <c r="I590"/>
      <c r="J590"/>
      <c r="K590"/>
    </row>
    <row r="591" spans="1:11" s="14" customFormat="1" ht="21" customHeight="1" outlineLevel="6" x14ac:dyDescent="0.2">
      <c r="A591" s="8"/>
      <c r="B591" s="1"/>
      <c r="C591" s="1"/>
      <c r="D591" s="1"/>
      <c r="E591" s="1"/>
      <c r="F591" s="1"/>
      <c r="G591" s="1"/>
      <c r="H591"/>
      <c r="I591"/>
      <c r="J591"/>
      <c r="K591"/>
    </row>
    <row r="592" spans="1:11" s="14" customFormat="1" ht="21" customHeight="1" outlineLevel="6" x14ac:dyDescent="0.2">
      <c r="A592" s="8"/>
      <c r="B592" s="1"/>
      <c r="C592" s="1"/>
      <c r="D592" s="1"/>
      <c r="E592" s="1"/>
      <c r="F592" s="1"/>
      <c r="G592" s="1"/>
      <c r="H592"/>
      <c r="I592"/>
      <c r="J592"/>
      <c r="K592"/>
    </row>
    <row r="593" spans="1:11" s="14" customFormat="1" ht="21" customHeight="1" outlineLevel="5" x14ac:dyDescent="0.2">
      <c r="A593" s="8"/>
      <c r="B593" s="1"/>
      <c r="C593" s="1"/>
      <c r="D593" s="1"/>
      <c r="E593" s="1"/>
      <c r="F593" s="1"/>
      <c r="G593" s="1"/>
      <c r="H593"/>
      <c r="I593"/>
      <c r="J593"/>
      <c r="K593"/>
    </row>
    <row r="594" spans="1:11" s="14" customFormat="1" ht="21" customHeight="1" outlineLevel="6" x14ac:dyDescent="0.2">
      <c r="A594" s="8"/>
      <c r="B594" s="1"/>
      <c r="C594" s="1"/>
      <c r="D594" s="1"/>
      <c r="E594" s="1"/>
      <c r="F594" s="1"/>
      <c r="G594" s="1"/>
      <c r="H594"/>
      <c r="I594"/>
      <c r="J594"/>
      <c r="K594"/>
    </row>
    <row r="595" spans="1:11" s="14" customFormat="1" ht="21" customHeight="1" outlineLevel="6" x14ac:dyDescent="0.2">
      <c r="A595" s="8"/>
      <c r="B595" s="1"/>
      <c r="C595" s="1"/>
      <c r="D595" s="1"/>
      <c r="E595" s="1"/>
      <c r="F595" s="1"/>
      <c r="G595" s="1"/>
      <c r="H595"/>
      <c r="I595"/>
      <c r="J595"/>
      <c r="K595"/>
    </row>
    <row r="596" spans="1:11" s="14" customFormat="1" ht="21" customHeight="1" outlineLevel="6" x14ac:dyDescent="0.2">
      <c r="A596" s="8"/>
      <c r="B596" s="1"/>
      <c r="C596" s="1"/>
      <c r="D596" s="1"/>
      <c r="E596" s="1"/>
      <c r="F596" s="1"/>
      <c r="G596" s="1"/>
      <c r="H596"/>
      <c r="I596"/>
      <c r="J596"/>
      <c r="K596"/>
    </row>
    <row r="597" spans="1:11" s="14" customFormat="1" ht="21" customHeight="1" outlineLevel="5" x14ac:dyDescent="0.2">
      <c r="A597" s="8"/>
      <c r="B597" s="1"/>
      <c r="C597" s="1"/>
      <c r="D597" s="1"/>
      <c r="E597" s="1"/>
      <c r="F597" s="1"/>
      <c r="G597" s="1"/>
      <c r="H597"/>
      <c r="I597"/>
      <c r="J597"/>
      <c r="K597"/>
    </row>
    <row r="598" spans="1:11" s="14" customFormat="1" ht="21" customHeight="1" outlineLevel="6" x14ac:dyDescent="0.2">
      <c r="A598" s="8"/>
      <c r="B598" s="1"/>
      <c r="C598" s="1"/>
      <c r="D598" s="1"/>
      <c r="E598" s="1"/>
      <c r="F598" s="1"/>
      <c r="G598" s="1"/>
      <c r="H598"/>
      <c r="I598"/>
      <c r="J598"/>
      <c r="K598"/>
    </row>
    <row r="599" spans="1:11" s="14" customFormat="1" ht="21" customHeight="1" outlineLevel="6" x14ac:dyDescent="0.2">
      <c r="A599" s="8"/>
      <c r="B599" s="1"/>
      <c r="C599" s="1"/>
      <c r="D599" s="1"/>
      <c r="E599" s="1"/>
      <c r="F599" s="1"/>
      <c r="G599" s="1"/>
      <c r="H599"/>
      <c r="I599"/>
      <c r="J599"/>
      <c r="K599"/>
    </row>
    <row r="600" spans="1:11" s="14" customFormat="1" ht="21" customHeight="1" outlineLevel="6" x14ac:dyDescent="0.2">
      <c r="A600" s="8"/>
      <c r="B600" s="1"/>
      <c r="C600" s="1"/>
      <c r="D600" s="1"/>
      <c r="E600" s="1"/>
      <c r="F600" s="1"/>
      <c r="G600" s="1"/>
      <c r="H600"/>
      <c r="I600"/>
      <c r="J600"/>
      <c r="K600"/>
    </row>
    <row r="601" spans="1:11" s="14" customFormat="1" ht="21" customHeight="1" outlineLevel="5" x14ac:dyDescent="0.2">
      <c r="A601" s="8"/>
      <c r="B601" s="1"/>
      <c r="C601" s="1"/>
      <c r="D601" s="1"/>
      <c r="E601" s="1"/>
      <c r="F601" s="1"/>
      <c r="G601" s="1"/>
      <c r="H601"/>
      <c r="I601"/>
      <c r="J601"/>
      <c r="K601"/>
    </row>
    <row r="602" spans="1:11" s="14" customFormat="1" ht="21" customHeight="1" outlineLevel="6" x14ac:dyDescent="0.2">
      <c r="A602" s="8"/>
      <c r="B602" s="1"/>
      <c r="C602" s="1"/>
      <c r="D602" s="1"/>
      <c r="E602" s="1"/>
      <c r="F602" s="1"/>
      <c r="G602" s="1"/>
      <c r="H602"/>
      <c r="I602"/>
      <c r="J602"/>
      <c r="K602"/>
    </row>
    <row r="603" spans="1:11" s="14" customFormat="1" ht="21" customHeight="1" outlineLevel="5" x14ac:dyDescent="0.2">
      <c r="A603" s="8"/>
      <c r="B603" s="1"/>
      <c r="C603" s="1"/>
      <c r="D603" s="1"/>
      <c r="E603" s="1"/>
      <c r="F603" s="1"/>
      <c r="G603" s="1"/>
      <c r="H603"/>
      <c r="I603"/>
      <c r="J603"/>
      <c r="K603"/>
    </row>
    <row r="604" spans="1:11" s="14" customFormat="1" ht="21" customHeight="1" outlineLevel="6" x14ac:dyDescent="0.2">
      <c r="A604" s="8"/>
      <c r="B604" s="1"/>
      <c r="C604" s="1"/>
      <c r="D604" s="1"/>
      <c r="E604" s="1"/>
      <c r="F604" s="1"/>
      <c r="G604" s="1"/>
      <c r="H604"/>
      <c r="I604"/>
      <c r="J604"/>
      <c r="K604"/>
    </row>
    <row r="605" spans="1:11" s="14" customFormat="1" ht="21" customHeight="1" outlineLevel="5" x14ac:dyDescent="0.2">
      <c r="A605" s="8"/>
      <c r="B605" s="1"/>
      <c r="C605" s="1"/>
      <c r="D605" s="1"/>
      <c r="E605" s="1"/>
      <c r="F605" s="1"/>
      <c r="G605" s="1"/>
      <c r="H605"/>
      <c r="I605"/>
      <c r="J605"/>
      <c r="K605"/>
    </row>
    <row r="606" spans="1:11" s="14" customFormat="1" ht="21" customHeight="1" outlineLevel="6" x14ac:dyDescent="0.2">
      <c r="A606" s="8"/>
      <c r="B606" s="1"/>
      <c r="C606" s="1"/>
      <c r="D606" s="1"/>
      <c r="E606" s="1"/>
      <c r="F606" s="1"/>
      <c r="G606" s="1"/>
      <c r="H606"/>
      <c r="I606"/>
      <c r="J606"/>
      <c r="K606"/>
    </row>
    <row r="607" spans="1:11" s="14" customFormat="1" ht="21" customHeight="1" outlineLevel="6" x14ac:dyDescent="0.2">
      <c r="A607" s="8"/>
      <c r="B607" s="1"/>
      <c r="C607" s="1"/>
      <c r="D607" s="1"/>
      <c r="E607" s="1"/>
      <c r="F607" s="1"/>
      <c r="G607" s="1"/>
      <c r="H607"/>
      <c r="I607"/>
      <c r="J607"/>
      <c r="K607"/>
    </row>
    <row r="608" spans="1:11" s="14" customFormat="1" ht="21" customHeight="1" outlineLevel="6" x14ac:dyDescent="0.2">
      <c r="A608" s="8"/>
      <c r="B608" s="1"/>
      <c r="C608" s="1"/>
      <c r="D608" s="1"/>
      <c r="E608" s="1"/>
      <c r="F608" s="1"/>
      <c r="G608" s="1"/>
      <c r="H608"/>
      <c r="I608"/>
      <c r="J608"/>
      <c r="K608"/>
    </row>
    <row r="609" spans="1:11" s="14" customFormat="1" ht="21" customHeight="1" outlineLevel="6" x14ac:dyDescent="0.2">
      <c r="A609" s="8"/>
      <c r="B609" s="1"/>
      <c r="C609" s="1"/>
      <c r="D609" s="1"/>
      <c r="E609" s="1"/>
      <c r="F609" s="1"/>
      <c r="G609" s="1"/>
      <c r="H609"/>
      <c r="I609"/>
      <c r="J609"/>
      <c r="K609"/>
    </row>
    <row r="610" spans="1:11" s="14" customFormat="1" ht="21" customHeight="1" outlineLevel="6" x14ac:dyDescent="0.2">
      <c r="A610" s="8"/>
      <c r="B610" s="1"/>
      <c r="C610" s="1"/>
      <c r="D610" s="1"/>
      <c r="E610" s="1"/>
      <c r="F610" s="1"/>
      <c r="G610" s="1"/>
      <c r="H610"/>
      <c r="I610"/>
      <c r="J610"/>
      <c r="K610"/>
    </row>
    <row r="611" spans="1:11" s="14" customFormat="1" ht="21" customHeight="1" outlineLevel="6" x14ac:dyDescent="0.2">
      <c r="A611" s="8"/>
      <c r="B611" s="1"/>
      <c r="C611" s="1"/>
      <c r="D611" s="1"/>
      <c r="E611" s="1"/>
      <c r="F611" s="1"/>
      <c r="G611" s="1"/>
      <c r="H611"/>
      <c r="I611"/>
      <c r="J611"/>
      <c r="K611"/>
    </row>
    <row r="612" spans="1:11" s="14" customFormat="1" ht="21" customHeight="1" outlineLevel="6" x14ac:dyDescent="0.2">
      <c r="A612" s="8"/>
      <c r="B612" s="1"/>
      <c r="C612" s="1"/>
      <c r="D612" s="1"/>
      <c r="E612" s="1"/>
      <c r="F612" s="1"/>
      <c r="G612" s="1"/>
      <c r="H612"/>
      <c r="I612"/>
      <c r="J612"/>
      <c r="K612"/>
    </row>
    <row r="613" spans="1:11" s="14" customFormat="1" ht="21" customHeight="1" outlineLevel="6" x14ac:dyDescent="0.2">
      <c r="A613" s="8"/>
      <c r="B613" s="1"/>
      <c r="C613" s="1"/>
      <c r="D613" s="1"/>
      <c r="E613" s="1"/>
      <c r="F613" s="1"/>
      <c r="G613" s="1"/>
      <c r="H613"/>
      <c r="I613"/>
      <c r="J613"/>
      <c r="K613"/>
    </row>
    <row r="614" spans="1:11" s="14" customFormat="1" ht="21" customHeight="1" outlineLevel="6" x14ac:dyDescent="0.2">
      <c r="A614" s="8"/>
      <c r="B614" s="1"/>
      <c r="C614" s="1"/>
      <c r="D614" s="1"/>
      <c r="E614" s="1"/>
      <c r="F614" s="1"/>
      <c r="G614" s="1"/>
      <c r="H614"/>
      <c r="I614"/>
      <c r="J614"/>
      <c r="K614"/>
    </row>
    <row r="615" spans="1:11" s="14" customFormat="1" ht="21" customHeight="1" outlineLevel="6" x14ac:dyDescent="0.2">
      <c r="A615" s="8"/>
      <c r="B615" s="1"/>
      <c r="C615" s="1"/>
      <c r="D615" s="1"/>
      <c r="E615" s="1"/>
      <c r="F615" s="1"/>
      <c r="G615" s="1"/>
      <c r="H615"/>
      <c r="I615"/>
      <c r="J615"/>
      <c r="K615"/>
    </row>
    <row r="616" spans="1:11" s="14" customFormat="1" ht="21" customHeight="1" outlineLevel="6" x14ac:dyDescent="0.2">
      <c r="A616" s="8"/>
      <c r="B616" s="1"/>
      <c r="C616" s="1"/>
      <c r="D616" s="1"/>
      <c r="E616" s="1"/>
      <c r="F616" s="1"/>
      <c r="G616" s="1"/>
      <c r="H616"/>
      <c r="I616"/>
      <c r="J616"/>
      <c r="K616"/>
    </row>
    <row r="617" spans="1:11" s="14" customFormat="1" ht="21" customHeight="1" outlineLevel="5" x14ac:dyDescent="0.2">
      <c r="A617" s="8"/>
      <c r="B617" s="1"/>
      <c r="C617" s="1"/>
      <c r="D617" s="1"/>
      <c r="E617" s="1"/>
      <c r="F617" s="1"/>
      <c r="G617" s="1"/>
      <c r="H617"/>
      <c r="I617"/>
      <c r="J617"/>
      <c r="K617"/>
    </row>
    <row r="618" spans="1:11" s="14" customFormat="1" ht="21" customHeight="1" outlineLevel="6" x14ac:dyDescent="0.2">
      <c r="A618" s="8"/>
      <c r="B618" s="1"/>
      <c r="C618" s="1"/>
      <c r="D618" s="1"/>
      <c r="E618" s="1"/>
      <c r="F618" s="1"/>
      <c r="G618" s="1"/>
      <c r="H618"/>
      <c r="I618"/>
      <c r="J618"/>
      <c r="K618"/>
    </row>
    <row r="619" spans="1:11" s="14" customFormat="1" ht="21" customHeight="1" outlineLevel="6" x14ac:dyDescent="0.2">
      <c r="A619" s="8"/>
      <c r="B619" s="1"/>
      <c r="C619" s="1"/>
      <c r="D619" s="1"/>
      <c r="E619" s="1"/>
      <c r="F619" s="1"/>
      <c r="G619" s="1"/>
      <c r="H619"/>
      <c r="I619"/>
      <c r="J619"/>
      <c r="K619"/>
    </row>
    <row r="620" spans="1:11" s="14" customFormat="1" ht="21" customHeight="1" outlineLevel="6" x14ac:dyDescent="0.2">
      <c r="A620" s="8"/>
      <c r="B620" s="1"/>
      <c r="C620" s="1"/>
      <c r="D620" s="1"/>
      <c r="E620" s="1"/>
      <c r="F620" s="1"/>
      <c r="G620" s="1"/>
      <c r="H620"/>
      <c r="I620"/>
      <c r="J620"/>
      <c r="K620"/>
    </row>
    <row r="621" spans="1:11" s="14" customFormat="1" ht="21" customHeight="1" outlineLevel="6" x14ac:dyDescent="0.2">
      <c r="A621" s="8"/>
      <c r="B621" s="1"/>
      <c r="C621" s="1"/>
      <c r="D621" s="1"/>
      <c r="E621" s="1"/>
      <c r="F621" s="1"/>
      <c r="G621" s="1"/>
      <c r="H621"/>
      <c r="I621"/>
      <c r="J621"/>
      <c r="K621"/>
    </row>
    <row r="622" spans="1:11" s="14" customFormat="1" ht="21" customHeight="1" outlineLevel="6" x14ac:dyDescent="0.2">
      <c r="A622" s="8"/>
      <c r="B622" s="1"/>
      <c r="C622" s="1"/>
      <c r="D622" s="1"/>
      <c r="E622" s="1"/>
      <c r="F622" s="1"/>
      <c r="G622" s="1"/>
      <c r="H622"/>
      <c r="I622"/>
      <c r="J622"/>
      <c r="K622"/>
    </row>
    <row r="623" spans="1:11" s="14" customFormat="1" ht="21" customHeight="1" outlineLevel="6" x14ac:dyDescent="0.2">
      <c r="A623" s="8"/>
      <c r="B623" s="1"/>
      <c r="C623" s="1"/>
      <c r="D623" s="1"/>
      <c r="E623" s="1"/>
      <c r="F623" s="1"/>
      <c r="G623" s="1"/>
      <c r="H623"/>
      <c r="I623"/>
      <c r="J623"/>
      <c r="K623"/>
    </row>
    <row r="624" spans="1:11" s="14" customFormat="1" ht="21" customHeight="1" outlineLevel="6" x14ac:dyDescent="0.2">
      <c r="A624" s="8"/>
      <c r="B624" s="1"/>
      <c r="C624" s="1"/>
      <c r="D624" s="1"/>
      <c r="E624" s="1"/>
      <c r="F624" s="1"/>
      <c r="G624" s="1"/>
      <c r="H624"/>
      <c r="I624"/>
      <c r="J624"/>
      <c r="K624"/>
    </row>
    <row r="625" spans="1:12" s="14" customFormat="1" ht="21" customHeight="1" outlineLevel="6" x14ac:dyDescent="0.2">
      <c r="A625" s="8"/>
      <c r="B625" s="1"/>
      <c r="C625" s="1"/>
      <c r="D625" s="1"/>
      <c r="E625" s="1"/>
      <c r="F625" s="1"/>
      <c r="G625" s="1"/>
      <c r="H625"/>
      <c r="I625"/>
      <c r="J625"/>
      <c r="K625"/>
    </row>
    <row r="626" spans="1:12" s="14" customFormat="1" ht="21" customHeight="1" outlineLevel="5" x14ac:dyDescent="0.2">
      <c r="A626" s="8"/>
      <c r="B626" s="1"/>
      <c r="C626" s="1"/>
      <c r="D626" s="1"/>
      <c r="E626" s="1"/>
      <c r="F626" s="1"/>
      <c r="G626" s="1"/>
      <c r="H626"/>
      <c r="I626"/>
      <c r="J626"/>
      <c r="K626"/>
    </row>
    <row r="627" spans="1:12" s="14" customFormat="1" ht="21" customHeight="1" outlineLevel="6" x14ac:dyDescent="0.2">
      <c r="A627" s="8"/>
      <c r="B627" s="1"/>
      <c r="C627" s="1"/>
      <c r="D627" s="1"/>
      <c r="E627" s="1"/>
      <c r="F627" s="1"/>
      <c r="G627" s="1"/>
      <c r="H627"/>
      <c r="I627"/>
      <c r="J627"/>
      <c r="K627"/>
    </row>
    <row r="628" spans="1:12" s="14" customFormat="1" ht="21" customHeight="1" outlineLevel="6" x14ac:dyDescent="0.2">
      <c r="A628" s="8"/>
      <c r="B628" s="1"/>
      <c r="C628" s="1"/>
      <c r="D628" s="1"/>
      <c r="E628" s="1"/>
      <c r="F628" s="1"/>
      <c r="G628" s="1"/>
      <c r="H628"/>
      <c r="I628"/>
      <c r="J628"/>
      <c r="K628"/>
    </row>
    <row r="629" spans="1:12" s="14" customFormat="1" ht="21" customHeight="1" outlineLevel="6" x14ac:dyDescent="0.2">
      <c r="A629" s="8"/>
      <c r="B629" s="1"/>
      <c r="C629" s="1"/>
      <c r="D629" s="1"/>
      <c r="E629" s="1"/>
      <c r="F629" s="1"/>
      <c r="G629" s="1"/>
      <c r="H629"/>
      <c r="I629"/>
      <c r="J629"/>
      <c r="K629"/>
    </row>
    <row r="630" spans="1:12" s="14" customFormat="1" ht="21" customHeight="1" outlineLevel="6" x14ac:dyDescent="0.2">
      <c r="A630" s="8"/>
      <c r="B630" s="1"/>
      <c r="C630" s="1"/>
      <c r="D630" s="1"/>
      <c r="E630" s="1"/>
      <c r="F630" s="1"/>
      <c r="G630" s="1"/>
      <c r="H630"/>
      <c r="I630"/>
      <c r="J630"/>
      <c r="K630"/>
    </row>
    <row r="631" spans="1:12" s="14" customFormat="1" ht="21" customHeight="1" outlineLevel="6" x14ac:dyDescent="0.2">
      <c r="A631" s="8"/>
      <c r="B631" s="1"/>
      <c r="C631" s="1"/>
      <c r="D631" s="1"/>
      <c r="E631" s="1"/>
      <c r="F631" s="1"/>
      <c r="G631" s="1"/>
      <c r="H631"/>
      <c r="I631"/>
      <c r="J631"/>
      <c r="K631"/>
    </row>
    <row r="632" spans="1:12" s="14" customFormat="1" ht="21" customHeight="1" outlineLevel="6" x14ac:dyDescent="0.2">
      <c r="A632" s="8"/>
      <c r="B632" s="1"/>
      <c r="C632" s="1"/>
      <c r="D632" s="1"/>
      <c r="E632" s="1"/>
      <c r="F632" s="1"/>
      <c r="G632" s="1"/>
      <c r="H632"/>
      <c r="I632"/>
      <c r="J632"/>
      <c r="K632"/>
    </row>
    <row r="633" spans="1:12" s="14" customFormat="1" ht="21" customHeight="1" outlineLevel="6" x14ac:dyDescent="0.2">
      <c r="A633" s="8"/>
      <c r="B633" s="1"/>
      <c r="C633" s="1"/>
      <c r="D633" s="1"/>
      <c r="E633" s="1"/>
      <c r="F633" s="1"/>
      <c r="G633" s="1"/>
      <c r="H633"/>
      <c r="I633"/>
      <c r="J633"/>
      <c r="K633"/>
    </row>
    <row r="634" spans="1:12" s="14" customFormat="1" ht="21" customHeight="1" outlineLevel="6" x14ac:dyDescent="0.2">
      <c r="A634" s="8"/>
      <c r="B634" s="1"/>
      <c r="C634" s="1"/>
      <c r="D634" s="1"/>
      <c r="E634" s="1"/>
      <c r="F634" s="1"/>
      <c r="G634" s="1"/>
      <c r="H634"/>
      <c r="I634"/>
      <c r="J634"/>
      <c r="K634"/>
    </row>
    <row r="635" spans="1:12" s="14" customFormat="1" ht="21" customHeight="1" outlineLevel="5" x14ac:dyDescent="0.2">
      <c r="A635" s="8"/>
      <c r="B635" s="1"/>
      <c r="C635" s="1"/>
      <c r="D635" s="1"/>
      <c r="E635" s="1"/>
      <c r="F635" s="1"/>
      <c r="G635" s="1"/>
      <c r="H635"/>
      <c r="I635"/>
      <c r="J635"/>
      <c r="K635"/>
    </row>
    <row r="636" spans="1:12" s="14" customFormat="1" ht="21" customHeight="1" outlineLevel="6" x14ac:dyDescent="0.2">
      <c r="A636" s="8"/>
      <c r="B636" s="1"/>
      <c r="C636" s="1"/>
      <c r="D636" s="1"/>
      <c r="E636" s="1"/>
      <c r="F636" s="1"/>
      <c r="G636" s="1"/>
      <c r="H636"/>
      <c r="I636"/>
      <c r="J636"/>
      <c r="K636"/>
    </row>
    <row r="637" spans="1:12" s="14" customFormat="1" ht="21" customHeight="1" outlineLevel="5" x14ac:dyDescent="0.2">
      <c r="A637" s="8"/>
      <c r="B637" s="1"/>
      <c r="C637" s="1"/>
      <c r="D637" s="1"/>
      <c r="E637" s="1"/>
      <c r="F637" s="1"/>
      <c r="G637" s="1"/>
      <c r="H637"/>
      <c r="I637"/>
      <c r="J637"/>
      <c r="K637"/>
    </row>
    <row r="638" spans="1:12" s="14" customFormat="1" ht="21" customHeight="1" outlineLevel="5" x14ac:dyDescent="0.2">
      <c r="A638" s="8"/>
      <c r="B638" s="1"/>
      <c r="C638" s="1"/>
      <c r="D638" s="1"/>
      <c r="E638" s="1"/>
      <c r="F638" s="1"/>
      <c r="G638" s="1"/>
      <c r="H638"/>
      <c r="I638"/>
      <c r="J638"/>
      <c r="K638"/>
    </row>
    <row r="639" spans="1:12" s="14" customFormat="1" ht="21" customHeight="1" outlineLevel="6" x14ac:dyDescent="0.2">
      <c r="A639" s="8"/>
      <c r="B639" s="1"/>
      <c r="C639" s="1"/>
      <c r="D639" s="1"/>
      <c r="E639" s="1"/>
      <c r="F639" s="1"/>
      <c r="G639" s="1"/>
      <c r="H639"/>
      <c r="I639"/>
      <c r="J639"/>
      <c r="K639"/>
      <c r="L639"/>
    </row>
    <row r="640" spans="1:12" s="14" customFormat="1" ht="21" customHeight="1" outlineLevel="6" x14ac:dyDescent="0.2">
      <c r="A640" s="8"/>
      <c r="B640" s="1"/>
      <c r="C640" s="1"/>
      <c r="D640" s="1"/>
      <c r="E640" s="1"/>
      <c r="F640" s="1"/>
      <c r="G640" s="1"/>
      <c r="H640"/>
      <c r="I640"/>
      <c r="J640"/>
      <c r="K640"/>
      <c r="L640"/>
    </row>
    <row r="641" spans="1:12" s="14" customFormat="1" ht="21" customHeight="1" outlineLevel="6" x14ac:dyDescent="0.2">
      <c r="A641" s="8"/>
      <c r="B641" s="1"/>
      <c r="C641" s="1"/>
      <c r="D641" s="1"/>
      <c r="E641" s="1"/>
      <c r="F641" s="1"/>
      <c r="G641" s="1"/>
      <c r="H641"/>
      <c r="I641"/>
      <c r="J641"/>
      <c r="K641"/>
      <c r="L641"/>
    </row>
    <row r="642" spans="1:12" s="14" customFormat="1" ht="21" customHeight="1" outlineLevel="6" x14ac:dyDescent="0.2">
      <c r="A642" s="8"/>
      <c r="B642" s="1"/>
      <c r="C642" s="1"/>
      <c r="D642" s="1"/>
      <c r="E642" s="1"/>
      <c r="F642" s="1"/>
      <c r="G642" s="1"/>
      <c r="H642"/>
      <c r="I642"/>
      <c r="J642"/>
      <c r="K642"/>
      <c r="L642"/>
    </row>
    <row r="643" spans="1:12" s="14" customFormat="1" ht="21" customHeight="1" outlineLevel="5" x14ac:dyDescent="0.2">
      <c r="A643" s="8"/>
      <c r="B643" s="1"/>
      <c r="C643" s="1"/>
      <c r="D643" s="1"/>
      <c r="E643" s="1"/>
      <c r="F643" s="1"/>
      <c r="G643" s="1"/>
      <c r="H643"/>
      <c r="I643"/>
      <c r="J643"/>
      <c r="K643"/>
      <c r="L643"/>
    </row>
    <row r="644" spans="1:12" s="14" customFormat="1" ht="33.6" customHeight="1" outlineLevel="6" x14ac:dyDescent="0.2">
      <c r="A644" s="8"/>
      <c r="B644" s="1"/>
      <c r="C644" s="1"/>
      <c r="D644" s="1"/>
      <c r="E644" s="1"/>
      <c r="F644" s="1"/>
      <c r="G644" s="1"/>
      <c r="H644"/>
      <c r="I644"/>
      <c r="J644"/>
      <c r="K644"/>
      <c r="L644"/>
    </row>
    <row r="645" spans="1:12" s="14" customFormat="1" ht="21" customHeight="1" outlineLevel="5" x14ac:dyDescent="0.2">
      <c r="A645" s="8"/>
      <c r="B645" s="1"/>
      <c r="C645" s="1"/>
      <c r="D645" s="1"/>
      <c r="E645" s="1"/>
      <c r="F645" s="1"/>
      <c r="G645" s="1"/>
      <c r="H645"/>
      <c r="I645"/>
      <c r="J645"/>
      <c r="K645"/>
      <c r="L645"/>
    </row>
    <row r="646" spans="1:12" ht="10.9" customHeight="1" outlineLevel="6" x14ac:dyDescent="0.2"/>
    <row r="647" spans="1:12" ht="25.9" customHeight="1" outlineLevel="6" x14ac:dyDescent="0.2"/>
    <row r="648" spans="1:12" ht="21" customHeight="1" outlineLevel="6" x14ac:dyDescent="0.2"/>
    <row r="649" spans="1:12" ht="21" customHeight="1" outlineLevel="6" x14ac:dyDescent="0.2"/>
    <row r="650" spans="1:12" ht="21" customHeight="1" outlineLevel="6" x14ac:dyDescent="0.2"/>
    <row r="651" spans="1:12" ht="21" customHeight="1" outlineLevel="5" x14ac:dyDescent="0.2"/>
    <row r="652" spans="1:12" ht="21" customHeight="1" outlineLevel="6" x14ac:dyDescent="0.2"/>
    <row r="653" spans="1:12" ht="21" customHeight="1" outlineLevel="6" x14ac:dyDescent="0.2"/>
    <row r="654" spans="1:12" ht="21" customHeight="1" outlineLevel="5" x14ac:dyDescent="0.2"/>
    <row r="655" spans="1:12" ht="21" customHeight="1" outlineLevel="6" x14ac:dyDescent="0.2"/>
    <row r="656" spans="1:12" ht="21" customHeight="1" outlineLevel="6" x14ac:dyDescent="0.2"/>
    <row r="657" ht="21" customHeight="1" outlineLevel="6" x14ac:dyDescent="0.2"/>
    <row r="658" ht="21" customHeight="1" outlineLevel="5" x14ac:dyDescent="0.2"/>
    <row r="659" ht="21" customHeight="1" outlineLevel="6" x14ac:dyDescent="0.2"/>
    <row r="660" ht="21" customHeight="1" outlineLevel="5" x14ac:dyDescent="0.2"/>
    <row r="661" ht="21" customHeight="1" outlineLevel="6" x14ac:dyDescent="0.2"/>
    <row r="662" ht="21" customHeight="1" outlineLevel="6" x14ac:dyDescent="0.2"/>
    <row r="663" ht="21" customHeight="1" outlineLevel="6" x14ac:dyDescent="0.2"/>
    <row r="664" ht="21" customHeight="1" outlineLevel="6" x14ac:dyDescent="0.2"/>
    <row r="665" ht="21" customHeight="1" outlineLevel="5" x14ac:dyDescent="0.2"/>
    <row r="666" ht="21" customHeight="1" outlineLevel="6" x14ac:dyDescent="0.2"/>
    <row r="667" ht="21" customHeight="1" outlineLevel="5" x14ac:dyDescent="0.2"/>
    <row r="668" ht="21" customHeight="1" outlineLevel="6" x14ac:dyDescent="0.2"/>
    <row r="669" ht="10.9" customHeight="1" outlineLevel="6" x14ac:dyDescent="0.2"/>
    <row r="670" ht="12" customHeight="1" outlineLevel="5" x14ac:dyDescent="0.2"/>
    <row r="671" ht="10.9" customHeight="1" outlineLevel="6" x14ac:dyDescent="0.2"/>
    <row r="672" ht="20.45" customHeight="1" outlineLevel="5" x14ac:dyDescent="0.2"/>
    <row r="673" ht="10.9" customHeight="1" outlineLevel="6" x14ac:dyDescent="0.2"/>
    <row r="674" ht="12" customHeight="1" outlineLevel="5" x14ac:dyDescent="0.2"/>
    <row r="675" ht="10.9" customHeight="1" outlineLevel="6" x14ac:dyDescent="0.2"/>
    <row r="676" ht="10.9" customHeight="1" outlineLevel="6" x14ac:dyDescent="0.2"/>
    <row r="677" ht="12" customHeight="1" outlineLevel="5" x14ac:dyDescent="0.2"/>
    <row r="678" ht="10.9" customHeight="1" outlineLevel="6" x14ac:dyDescent="0.2"/>
    <row r="679" ht="10.9" customHeight="1" outlineLevel="6" x14ac:dyDescent="0.2"/>
    <row r="680" ht="39.6" customHeight="1" outlineLevel="5" x14ac:dyDescent="0.2"/>
    <row r="681" ht="22.15" customHeight="1" outlineLevel="6" x14ac:dyDescent="0.2"/>
    <row r="682" ht="12" customHeight="1" outlineLevel="5" x14ac:dyDescent="0.2"/>
    <row r="683" ht="10.9" customHeight="1" outlineLevel="6" x14ac:dyDescent="0.2"/>
    <row r="684" ht="48" customHeight="1" outlineLevel="5" x14ac:dyDescent="0.2"/>
    <row r="685" ht="8.4499999999999993" customHeight="1" outlineLevel="6" x14ac:dyDescent="0.2"/>
    <row r="686" ht="10.9" customHeight="1" outlineLevel="6" x14ac:dyDescent="0.2"/>
    <row r="687" ht="12" customHeight="1" outlineLevel="5" x14ac:dyDescent="0.2"/>
    <row r="688" ht="10.9" customHeight="1" outlineLevel="6" x14ac:dyDescent="0.2"/>
    <row r="689" ht="10.9" customHeight="1" outlineLevel="6" x14ac:dyDescent="0.2"/>
    <row r="690" ht="12" customHeight="1" outlineLevel="5" x14ac:dyDescent="0.2"/>
    <row r="691" ht="10.9" customHeight="1" outlineLevel="6" x14ac:dyDescent="0.2"/>
    <row r="692" ht="10.9" customHeight="1" outlineLevel="6" x14ac:dyDescent="0.2"/>
    <row r="693" ht="10.9" customHeight="1" outlineLevel="6" x14ac:dyDescent="0.2"/>
    <row r="694" ht="10.9" customHeight="1" outlineLevel="6" x14ac:dyDescent="0.2"/>
    <row r="695" ht="10.9" customHeight="1" outlineLevel="6" x14ac:dyDescent="0.2"/>
    <row r="696" ht="12" customHeight="1" outlineLevel="5" x14ac:dyDescent="0.2"/>
    <row r="697" ht="10.9" customHeight="1" outlineLevel="6" x14ac:dyDescent="0.2"/>
    <row r="698" ht="10.9" customHeight="1" outlineLevel="6" x14ac:dyDescent="0.2"/>
    <row r="699" ht="22.15" customHeight="1" outlineLevel="6" x14ac:dyDescent="0.2"/>
    <row r="700" ht="22.15" customHeight="1" outlineLevel="6" x14ac:dyDescent="0.2"/>
    <row r="701" ht="10.9" customHeight="1" outlineLevel="6" x14ac:dyDescent="0.2"/>
    <row r="702" ht="10.9" customHeight="1" outlineLevel="6" x14ac:dyDescent="0.2"/>
    <row r="703" ht="10.9" customHeight="1" outlineLevel="6" x14ac:dyDescent="0.2"/>
    <row r="704" ht="22.15" customHeight="1" outlineLevel="6" x14ac:dyDescent="0.2"/>
    <row r="705" ht="12" customHeight="1" outlineLevel="5" x14ac:dyDescent="0.2"/>
    <row r="706" ht="10.9" customHeight="1" outlineLevel="6" x14ac:dyDescent="0.2"/>
    <row r="707" ht="10.9" customHeight="1" outlineLevel="6" x14ac:dyDescent="0.2"/>
    <row r="708" ht="22.15" customHeight="1" outlineLevel="6" x14ac:dyDescent="0.2"/>
    <row r="709" ht="22.15" customHeight="1" outlineLevel="6" x14ac:dyDescent="0.2"/>
    <row r="710" ht="22.15" customHeight="1" outlineLevel="6" x14ac:dyDescent="0.2"/>
    <row r="711" ht="10.9" customHeight="1" outlineLevel="6" x14ac:dyDescent="0.2"/>
    <row r="712" ht="22.15" customHeight="1" outlineLevel="6" x14ac:dyDescent="0.2"/>
    <row r="713" ht="10.9" customHeight="1" outlineLevel="6" x14ac:dyDescent="0.2"/>
    <row r="714" ht="22.15" customHeight="1" outlineLevel="6" x14ac:dyDescent="0.2"/>
    <row r="715" ht="26.45" customHeight="1" outlineLevel="6" x14ac:dyDescent="0.2"/>
    <row r="716" ht="22.15" customHeight="1" outlineLevel="6" x14ac:dyDescent="0.2"/>
    <row r="717" ht="10.9" customHeight="1" outlineLevel="6" x14ac:dyDescent="0.2"/>
    <row r="718" ht="10.9" customHeight="1" outlineLevel="6" x14ac:dyDescent="0.2"/>
    <row r="719" ht="10.9" customHeight="1" outlineLevel="6" x14ac:dyDescent="0.2"/>
    <row r="720" ht="22.15" customHeight="1" outlineLevel="6" x14ac:dyDescent="0.2"/>
    <row r="721" ht="12" customHeight="1" outlineLevel="5" x14ac:dyDescent="0.2"/>
    <row r="722" ht="10.9" customHeight="1" outlineLevel="6" x14ac:dyDescent="0.2"/>
    <row r="723" ht="10.9" customHeight="1" outlineLevel="6" x14ac:dyDescent="0.2"/>
    <row r="724" ht="10.9" customHeight="1" outlineLevel="6" x14ac:dyDescent="0.2"/>
    <row r="725" ht="10.9" customHeight="1" outlineLevel="6" x14ac:dyDescent="0.2"/>
    <row r="726" ht="10.9" customHeight="1" outlineLevel="6" x14ac:dyDescent="0.2"/>
    <row r="727" ht="10.9" customHeight="1" outlineLevel="6" x14ac:dyDescent="0.2"/>
    <row r="728" ht="10.9" customHeight="1" outlineLevel="6" x14ac:dyDescent="0.2"/>
    <row r="729" ht="12" customHeight="1" outlineLevel="5" x14ac:dyDescent="0.2"/>
    <row r="730" ht="10.9" customHeight="1" outlineLevel="6" x14ac:dyDescent="0.2"/>
    <row r="731" ht="22.15" customHeight="1" outlineLevel="6" x14ac:dyDescent="0.2"/>
    <row r="732" ht="10.9" customHeight="1" outlineLevel="6" x14ac:dyDescent="0.2"/>
    <row r="733" ht="10.9" customHeight="1" outlineLevel="6" x14ac:dyDescent="0.2"/>
    <row r="734" ht="12" customHeight="1" outlineLevel="5" x14ac:dyDescent="0.2"/>
    <row r="735" ht="10.9" customHeight="1" outlineLevel="6" x14ac:dyDescent="0.2"/>
    <row r="736" ht="10.9" customHeight="1" outlineLevel="6" x14ac:dyDescent="0.2"/>
    <row r="737" ht="10.9" customHeight="1" outlineLevel="6" x14ac:dyDescent="0.2"/>
    <row r="738" ht="10.9" customHeight="1" outlineLevel="6" x14ac:dyDescent="0.2"/>
    <row r="739" ht="22.15" customHeight="1" outlineLevel="6" x14ac:dyDescent="0.2"/>
    <row r="740" ht="22.15" customHeight="1" outlineLevel="6" x14ac:dyDescent="0.2"/>
    <row r="741" ht="10.9" customHeight="1" outlineLevel="6" x14ac:dyDescent="0.2"/>
    <row r="742" ht="10.9" customHeight="1" outlineLevel="6" x14ac:dyDescent="0.2"/>
    <row r="743" ht="10.9" customHeight="1" outlineLevel="6" x14ac:dyDescent="0.2"/>
    <row r="744" ht="10.9" customHeight="1" outlineLevel="6" x14ac:dyDescent="0.2"/>
    <row r="745" ht="12" customHeight="1" outlineLevel="5" x14ac:dyDescent="0.2"/>
    <row r="746" ht="22.15" customHeight="1" outlineLevel="6" x14ac:dyDescent="0.2"/>
    <row r="747" ht="12" customHeight="1" outlineLevel="5" x14ac:dyDescent="0.2"/>
    <row r="748" ht="10.9" customHeight="1" outlineLevel="6" x14ac:dyDescent="0.2"/>
    <row r="749" ht="12" customHeight="1" outlineLevel="5" x14ac:dyDescent="0.2"/>
    <row r="750" ht="10.9" customHeight="1" outlineLevel="6" x14ac:dyDescent="0.2"/>
    <row r="751" ht="22.15" customHeight="1" outlineLevel="6" x14ac:dyDescent="0.2"/>
    <row r="752" ht="10.9" customHeight="1" outlineLevel="6" x14ac:dyDescent="0.2"/>
    <row r="753" ht="10.9" customHeight="1" outlineLevel="6" x14ac:dyDescent="0.2"/>
    <row r="754" ht="10.9" customHeight="1" outlineLevel="6" x14ac:dyDescent="0.2"/>
    <row r="755" ht="10.9" customHeight="1" outlineLevel="6" x14ac:dyDescent="0.2"/>
    <row r="756" ht="10.9" customHeight="1" outlineLevel="6" x14ac:dyDescent="0.2"/>
    <row r="757" ht="10.9" customHeight="1" outlineLevel="6" x14ac:dyDescent="0.2"/>
    <row r="758" ht="10.9" customHeight="1" outlineLevel="6" x14ac:dyDescent="0.2"/>
    <row r="759" ht="10.9" customHeight="1" outlineLevel="6" x14ac:dyDescent="0.2"/>
    <row r="760" ht="10.9" customHeight="1" outlineLevel="6" x14ac:dyDescent="0.2"/>
    <row r="761" ht="10.9" customHeight="1" outlineLevel="6" x14ac:dyDescent="0.2"/>
    <row r="762" ht="10.9" customHeight="1" outlineLevel="6" x14ac:dyDescent="0.2"/>
    <row r="763" ht="10.9" customHeight="1" outlineLevel="6" x14ac:dyDescent="0.2"/>
    <row r="764" ht="10.9" customHeight="1" outlineLevel="6" x14ac:dyDescent="0.2"/>
    <row r="765" ht="10.9" customHeight="1" outlineLevel="6" x14ac:dyDescent="0.2"/>
    <row r="766" ht="10.9" customHeight="1" outlineLevel="6" x14ac:dyDescent="0.2"/>
    <row r="767" ht="10.9" customHeight="1" outlineLevel="6" x14ac:dyDescent="0.2"/>
    <row r="768" ht="10.9" customHeight="1" outlineLevel="6" x14ac:dyDescent="0.2"/>
    <row r="769" ht="10.9" customHeight="1" outlineLevel="6" x14ac:dyDescent="0.2"/>
    <row r="770" ht="22.15" customHeight="1" outlineLevel="6" x14ac:dyDescent="0.2"/>
    <row r="771" ht="10.9" customHeight="1" outlineLevel="6" x14ac:dyDescent="0.2"/>
    <row r="772" ht="10.9" customHeight="1" outlineLevel="6" x14ac:dyDescent="0.2"/>
    <row r="773" ht="10.9" customHeight="1" outlineLevel="6" x14ac:dyDescent="0.2"/>
    <row r="774" ht="10.9" customHeight="1" outlineLevel="6" x14ac:dyDescent="0.2"/>
    <row r="775" ht="10.9" customHeight="1" outlineLevel="6" x14ac:dyDescent="0.2"/>
    <row r="776" ht="10.9" customHeight="1" outlineLevel="6" x14ac:dyDescent="0.2"/>
    <row r="777" ht="10.9" customHeight="1" outlineLevel="6" x14ac:dyDescent="0.2"/>
    <row r="778" ht="10.9" customHeight="1" outlineLevel="6" x14ac:dyDescent="0.2"/>
    <row r="779" ht="12" customHeight="1" outlineLevel="5" x14ac:dyDescent="0.2"/>
    <row r="780" ht="22.15" customHeight="1" outlineLevel="6" x14ac:dyDescent="0.2"/>
    <row r="781" ht="10.9" customHeight="1" outlineLevel="6" x14ac:dyDescent="0.2"/>
    <row r="782" ht="12" customHeight="1" outlineLevel="5" x14ac:dyDescent="0.2"/>
    <row r="783" ht="10.9" customHeight="1" outlineLevel="6" x14ac:dyDescent="0.2"/>
    <row r="784" ht="22.15" customHeight="1" outlineLevel="6" x14ac:dyDescent="0.2"/>
    <row r="785" ht="10.9" customHeight="1" outlineLevel="6" x14ac:dyDescent="0.2"/>
    <row r="786" ht="22.15" customHeight="1" outlineLevel="6" x14ac:dyDescent="0.2"/>
    <row r="787" ht="22.15" customHeight="1" outlineLevel="6" x14ac:dyDescent="0.2"/>
    <row r="788" ht="10.9" customHeight="1" outlineLevel="6" x14ac:dyDescent="0.2"/>
    <row r="789" ht="10.9" customHeight="1" outlineLevel="6" x14ac:dyDescent="0.2"/>
    <row r="790" ht="22.15" customHeight="1" outlineLevel="6" x14ac:dyDescent="0.2"/>
    <row r="791" ht="10.9" customHeight="1" outlineLevel="6" x14ac:dyDescent="0.2"/>
    <row r="792" ht="10.9" customHeight="1" outlineLevel="6" x14ac:dyDescent="0.2"/>
    <row r="793" ht="22.15" customHeight="1" outlineLevel="6" x14ac:dyDescent="0.2"/>
    <row r="794" ht="10.9" customHeight="1" outlineLevel="6" x14ac:dyDescent="0.2"/>
    <row r="795" ht="12" customHeight="1" outlineLevel="5" x14ac:dyDescent="0.2"/>
    <row r="796" ht="10.9" customHeight="1" outlineLevel="6" x14ac:dyDescent="0.2"/>
    <row r="797" ht="10.9" customHeight="1" outlineLevel="6" x14ac:dyDescent="0.2"/>
    <row r="798" ht="10.9" customHeight="1" outlineLevel="6" x14ac:dyDescent="0.2"/>
    <row r="799" ht="10.9" customHeight="1" outlineLevel="6" x14ac:dyDescent="0.2"/>
    <row r="800" ht="10.9" customHeight="1" outlineLevel="6" x14ac:dyDescent="0.2"/>
    <row r="801" ht="22.15" customHeight="1" outlineLevel="6" x14ac:dyDescent="0.2"/>
    <row r="802" ht="22.15" customHeight="1" outlineLevel="6" x14ac:dyDescent="0.2"/>
    <row r="803" ht="22.15" customHeight="1" outlineLevel="6" x14ac:dyDescent="0.2"/>
    <row r="804" ht="10.9" customHeight="1" outlineLevel="6" x14ac:dyDescent="0.2"/>
    <row r="805" ht="10.9" customHeight="1" outlineLevel="6" x14ac:dyDescent="0.2"/>
    <row r="806" ht="10.9" customHeight="1" outlineLevel="6" x14ac:dyDescent="0.2"/>
    <row r="807" ht="10.9" customHeight="1" outlineLevel="6" x14ac:dyDescent="0.2"/>
    <row r="808" ht="10.9" customHeight="1" outlineLevel="6" x14ac:dyDescent="0.2"/>
    <row r="809" ht="12" customHeight="1" outlineLevel="5" x14ac:dyDescent="0.2"/>
    <row r="810" ht="10.9" customHeight="1" outlineLevel="6" x14ac:dyDescent="0.2"/>
    <row r="811" ht="12" customHeight="1" outlineLevel="5" x14ac:dyDescent="0.2"/>
    <row r="812" ht="10.9" customHeight="1" outlineLevel="6" x14ac:dyDescent="0.2"/>
    <row r="813" ht="12" customHeight="1" outlineLevel="5" x14ac:dyDescent="0.2"/>
    <row r="814" ht="22.15" customHeight="1" outlineLevel="6" x14ac:dyDescent="0.2"/>
    <row r="815" ht="22.15" customHeight="1" outlineLevel="6" x14ac:dyDescent="0.2"/>
  </sheetData>
  <mergeCells count="17">
    <mergeCell ref="C9:C10"/>
    <mergeCell ref="B166:K166"/>
    <mergeCell ref="B237:K237"/>
    <mergeCell ref="K9:K10"/>
    <mergeCell ref="B483:K495"/>
    <mergeCell ref="B1:C2"/>
    <mergeCell ref="B4:G8"/>
    <mergeCell ref="B3:F3"/>
    <mergeCell ref="B9:B10"/>
    <mergeCell ref="K1:K8"/>
    <mergeCell ref="H9:H10"/>
    <mergeCell ref="I9:I10"/>
    <mergeCell ref="J9:J10"/>
    <mergeCell ref="D1:G2"/>
    <mergeCell ref="F9:F10"/>
    <mergeCell ref="E9:E10"/>
    <mergeCell ref="D9:D10"/>
  </mergeCells>
  <pageMargins left="0.23622047244094491" right="3.937007874015748E-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Home-PC</cp:lastModifiedBy>
  <cp:lastPrinted>2024-02-20T09:09:10Z</cp:lastPrinted>
  <dcterms:created xsi:type="dcterms:W3CDTF">2023-02-28T09:08:20Z</dcterms:created>
  <dcterms:modified xsi:type="dcterms:W3CDTF">2024-04-27T10:40:32Z</dcterms:modified>
</cp:coreProperties>
</file>